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5600" windowHeight="7875" activeTab="2"/>
  </bookViews>
  <sheets>
    <sheet name="VIII" sheetId="1" r:id="rId1"/>
    <sheet name="IX" sheetId="2" r:id="rId2"/>
    <sheet name="X" sheetId="7" r:id="rId3"/>
    <sheet name="XI" sheetId="5" r:id="rId4"/>
    <sheet name="XII" sheetId="6" r:id="rId5"/>
  </sheets>
  <definedNames>
    <definedName name="_xlnm._FilterDatabase" localSheetId="1" hidden="1">IX!$A$7:$I$7</definedName>
    <definedName name="_xlnm._FilterDatabase" localSheetId="0" hidden="1">VIII!$A$5:$I$5</definedName>
    <definedName name="_xlnm._FilterDatabase" localSheetId="3" hidden="1">XI!$A$6:$I$6</definedName>
    <definedName name="_xlnm._FilterDatabase" localSheetId="4" hidden="1">XII!$A$7:$I$37</definedName>
    <definedName name="_xlnm.Print_Titles" localSheetId="1">IX!$7:$7</definedName>
    <definedName name="_xlnm.Print_Titles" localSheetId="0">VIII!$5:$5</definedName>
    <definedName name="_xlnm.Print_Titles" localSheetId="3">XI!$6:$6</definedName>
    <definedName name="_xlnm.Print_Titles" localSheetId="4">XII!$7:$7</definedName>
  </definedNames>
  <calcPr calcId="125725"/>
</workbook>
</file>

<file path=xl/calcChain.xml><?xml version="1.0" encoding="utf-8"?>
<calcChain xmlns="http://schemas.openxmlformats.org/spreadsheetml/2006/main">
  <c r="G21" i="7"/>
  <c r="H21" s="1"/>
  <c r="G20"/>
  <c r="H20" s="1"/>
  <c r="G16"/>
  <c r="H16" s="1"/>
  <c r="G32"/>
  <c r="H32" s="1"/>
  <c r="G9"/>
  <c r="H9" s="1"/>
  <c r="G38"/>
  <c r="H38" s="1"/>
  <c r="G13"/>
  <c r="H13" s="1"/>
  <c r="G14"/>
  <c r="H14" s="1"/>
  <c r="G7"/>
  <c r="H7" s="1"/>
  <c r="G31"/>
  <c r="H31" s="1"/>
  <c r="G22"/>
  <c r="H22" s="1"/>
  <c r="G10"/>
  <c r="H10" s="1"/>
  <c r="G34"/>
  <c r="H34" s="1"/>
  <c r="G27"/>
  <c r="H27" s="1"/>
  <c r="G36"/>
  <c r="H36" s="1"/>
  <c r="G12"/>
  <c r="H12" s="1"/>
  <c r="G40"/>
  <c r="H40" s="1"/>
  <c r="G23"/>
  <c r="H23" s="1"/>
  <c r="G8"/>
  <c r="H8" s="1"/>
  <c r="G28"/>
  <c r="H28" s="1"/>
  <c r="G39"/>
  <c r="H39" s="1"/>
  <c r="G18"/>
  <c r="H18" s="1"/>
  <c r="G17"/>
  <c r="H17" s="1"/>
  <c r="G33"/>
  <c r="H33" s="1"/>
  <c r="G19"/>
  <c r="H19" s="1"/>
  <c r="G11"/>
  <c r="H11" s="1"/>
  <c r="G26"/>
  <c r="H26" s="1"/>
  <c r="G35"/>
  <c r="H35" s="1"/>
  <c r="G15"/>
  <c r="H15" s="1"/>
  <c r="G29"/>
  <c r="H29" s="1"/>
  <c r="G41"/>
  <c r="H41" s="1"/>
  <c r="G25"/>
  <c r="H25" s="1"/>
  <c r="G30"/>
  <c r="H30" s="1"/>
  <c r="G24"/>
  <c r="H24" s="1"/>
  <c r="G37"/>
  <c r="H37" s="1"/>
  <c r="H25" i="6"/>
  <c r="I25" s="1"/>
  <c r="H8"/>
  <c r="I8" s="1"/>
  <c r="H9" i="1"/>
  <c r="I9" s="1"/>
  <c r="H7"/>
  <c r="I7" s="1"/>
  <c r="H16"/>
  <c r="I16" s="1"/>
  <c r="H10" i="5"/>
  <c r="I10" s="1"/>
  <c r="H25"/>
  <c r="I25" s="1"/>
  <c r="H8"/>
  <c r="I8" s="1"/>
  <c r="H22"/>
  <c r="I22" s="1"/>
  <c r="H13"/>
  <c r="I13" s="1"/>
  <c r="H20"/>
  <c r="I20" s="1"/>
  <c r="H12"/>
  <c r="I12" s="1"/>
  <c r="H24"/>
  <c r="I24" s="1"/>
  <c r="H19"/>
  <c r="I19" s="1"/>
  <c r="H17"/>
  <c r="I17" s="1"/>
  <c r="H14"/>
  <c r="I14" s="1"/>
  <c r="H16"/>
  <c r="I16" s="1"/>
  <c r="H23"/>
  <c r="I23" s="1"/>
  <c r="H9"/>
  <c r="I9" s="1"/>
  <c r="H30"/>
  <c r="I30" s="1"/>
  <c r="H26"/>
  <c r="I26" s="1"/>
  <c r="H18"/>
  <c r="I18" s="1"/>
  <c r="H27"/>
  <c r="I27" s="1"/>
  <c r="H29"/>
  <c r="I29" s="1"/>
  <c r="H28"/>
  <c r="I28" s="1"/>
  <c r="H15"/>
  <c r="I15" s="1"/>
  <c r="H21"/>
  <c r="I21" s="1"/>
  <c r="H7"/>
  <c r="I7" s="1"/>
  <c r="H11"/>
  <c r="I11" s="1"/>
  <c r="H17" i="1"/>
  <c r="I17" s="1"/>
  <c r="H19"/>
  <c r="I19" s="1"/>
  <c r="H12"/>
  <c r="I12" s="1"/>
  <c r="H15"/>
  <c r="I15" s="1"/>
  <c r="H13"/>
  <c r="I13" s="1"/>
  <c r="H10"/>
  <c r="I10" s="1"/>
  <c r="H18"/>
  <c r="I18" s="1"/>
  <c r="H8"/>
  <c r="I8" s="1"/>
  <c r="H6"/>
  <c r="I6" s="1"/>
  <c r="H11"/>
  <c r="I11" s="1"/>
  <c r="H14"/>
  <c r="I14" s="1"/>
  <c r="H25" i="2"/>
  <c r="I25" s="1"/>
  <c r="H21"/>
  <c r="I21" s="1"/>
  <c r="H24"/>
  <c r="I24" s="1"/>
  <c r="H16"/>
  <c r="I16" s="1"/>
  <c r="H14"/>
  <c r="I14" s="1"/>
  <c r="H12"/>
  <c r="I12" s="1"/>
  <c r="H26"/>
  <c r="I26" s="1"/>
  <c r="H9"/>
  <c r="I9" s="1"/>
  <c r="H22"/>
  <c r="I22" s="1"/>
  <c r="H11"/>
  <c r="I11" s="1"/>
  <c r="H18"/>
  <c r="I18" s="1"/>
  <c r="H10"/>
  <c r="I10" s="1"/>
  <c r="H23"/>
  <c r="I23" s="1"/>
  <c r="H27"/>
  <c r="I27" s="1"/>
  <c r="H17"/>
  <c r="I17" s="1"/>
  <c r="H20"/>
  <c r="I20" s="1"/>
  <c r="H8"/>
  <c r="I8" s="1"/>
  <c r="H19"/>
  <c r="I19" s="1"/>
  <c r="H28"/>
  <c r="I28" s="1"/>
  <c r="H15"/>
  <c r="I15" s="1"/>
  <c r="H13"/>
  <c r="I13" s="1"/>
  <c r="H23" i="6" l="1"/>
  <c r="I23" s="1"/>
  <c r="H26"/>
  <c r="I26" s="1"/>
  <c r="H31"/>
  <c r="I31" s="1"/>
  <c r="H29"/>
  <c r="I29" s="1"/>
  <c r="H28"/>
  <c r="I28" s="1"/>
  <c r="H15"/>
  <c r="I15" s="1"/>
  <c r="H20"/>
  <c r="I20" s="1"/>
  <c r="H21"/>
  <c r="I21" s="1"/>
  <c r="H9"/>
  <c r="I9" s="1"/>
  <c r="H30"/>
  <c r="I30" s="1"/>
  <c r="H16"/>
  <c r="I16" s="1"/>
  <c r="H18"/>
  <c r="I18" s="1"/>
  <c r="H34"/>
  <c r="I34" s="1"/>
  <c r="H10"/>
  <c r="I10" s="1"/>
  <c r="H14"/>
  <c r="I14" s="1"/>
  <c r="H17"/>
  <c r="I17" s="1"/>
  <c r="H12"/>
  <c r="I12" s="1"/>
  <c r="H11"/>
  <c r="I11" s="1"/>
  <c r="H27"/>
  <c r="I27" s="1"/>
  <c r="H24"/>
  <c r="I24" s="1"/>
  <c r="H22"/>
  <c r="I22" s="1"/>
  <c r="H19"/>
  <c r="I19" s="1"/>
  <c r="H32"/>
  <c r="I32" s="1"/>
  <c r="H33"/>
  <c r="I33" s="1"/>
  <c r="H13"/>
  <c r="I13" s="1"/>
  <c r="H35"/>
  <c r="I35" s="1"/>
</calcChain>
</file>

<file path=xl/sharedStrings.xml><?xml version="1.0" encoding="utf-8"?>
<sst xmlns="http://schemas.openxmlformats.org/spreadsheetml/2006/main" count="453" uniqueCount="173">
  <si>
    <t xml:space="preserve">Nr crt </t>
  </si>
  <si>
    <t>Numele  şi prenumele elevului</t>
  </si>
  <si>
    <t>Clasa</t>
  </si>
  <si>
    <t>Cadrul didatic îndrumător</t>
  </si>
  <si>
    <t>VIII</t>
  </si>
  <si>
    <t>X</t>
  </si>
  <si>
    <t>XI</t>
  </si>
  <si>
    <t>XII</t>
  </si>
  <si>
    <t>Subiectul I</t>
  </si>
  <si>
    <t>Subiectul II</t>
  </si>
  <si>
    <t xml:space="preserve">Nota </t>
  </si>
  <si>
    <t>Nota</t>
  </si>
  <si>
    <t>PISOI COSMINA-GABRIELA</t>
  </si>
  <si>
    <t>Notă: 10 p din oficiu sunt adăugate la punctajul subiectului I</t>
  </si>
  <si>
    <t>Olimpiada de istorie - faza județeană</t>
  </si>
  <si>
    <t>IX</t>
  </si>
  <si>
    <t>CĂRĂMIZARU ALIN-IONUȚ</t>
  </si>
  <si>
    <t>MARCU SABINA ȘTEFANIA</t>
  </si>
  <si>
    <t>BONDOC G. GHEORGHE DORIAN</t>
  </si>
  <si>
    <t>ION MIRELA MĂDĂLINA</t>
  </si>
  <si>
    <t>MĂNESCU DARIUS</t>
  </si>
  <si>
    <t>PAPARĂ M. D. IONUŢ ALEXANDRU</t>
  </si>
  <si>
    <t>TRANCĂ F. MARIANA ADRIANA</t>
  </si>
  <si>
    <t>IONILĂ EDUARD MIHAI</t>
  </si>
  <si>
    <t>ŞTEFANACHE ANDREI</t>
  </si>
  <si>
    <t>POPESCU LAURA ANDREEA</t>
  </si>
  <si>
    <t>Unitatea școlară</t>
  </si>
  <si>
    <t>ABSENT</t>
  </si>
  <si>
    <t>MONTOIS DAVID JACKY</t>
  </si>
  <si>
    <t>BUSUIOC MARIA ANDA</t>
  </si>
  <si>
    <t>REZULTATE 
FINALE DUPA CONTESTATII</t>
  </si>
  <si>
    <t>Punctaj obţinut</t>
  </si>
  <si>
    <t xml:space="preserve">Punctaj obţinut </t>
  </si>
  <si>
    <t>REZULTATE FINALE</t>
  </si>
  <si>
    <t>BADEA ANDA</t>
  </si>
  <si>
    <t>ŞCOALA GIMNAZIALĂ ELIZA OPRAN IŞALNITA</t>
  </si>
  <si>
    <t>BARBU ANA-MARIA</t>
  </si>
  <si>
    <t>ŞCOALA GIMNAZIALĂ PISCU VECHI</t>
  </si>
  <si>
    <t>BUŞU C. IOANA-CRISTINA</t>
  </si>
  <si>
    <t>COLEGIUL NAŢIONAL PEDAGOGIC ŞTEFAN VELOVAN</t>
  </si>
  <si>
    <t>BUTEICĂ RADU</t>
  </si>
  <si>
    <t>ȘCOALA GIMNAZIALĂ ”ELENA FARAGO”</t>
  </si>
  <si>
    <t>CĂLIN CRISTIANA ELENA</t>
  </si>
  <si>
    <t>CIOLACU VLAD</t>
  </si>
  <si>
    <t>SCOALA GIMNAZIALA “TRAIAN” CRAIOVA</t>
  </si>
  <si>
    <t>COJOCARU IOANA</t>
  </si>
  <si>
    <t>DOBRE G.ROBERT</t>
  </si>
  <si>
    <t>ȘCOALA GIMNAZIALĂ ”NICOLAE ROMANESCU”CRAIOVA</t>
  </si>
  <si>
    <t>DRĂGHICI ALEXANDRA GABRIELA</t>
  </si>
  <si>
    <t xml:space="preserve">ȘCOALA GIMNAZIALĂ COȚOFENII DIN DOS  </t>
  </si>
  <si>
    <t>GHEORGHE ANDRA</t>
  </si>
  <si>
    <t>GROSU CLAUDIA MIHAELA</t>
  </si>
  <si>
    <t>MOCANU TOMA</t>
  </si>
  <si>
    <t>NIȚU ANDREI</t>
  </si>
  <si>
    <t>POPESCU P.C.ANDREI</t>
  </si>
  <si>
    <t>PREDA MIRCEA</t>
  </si>
  <si>
    <t>PURCARELU ANDREEA</t>
  </si>
  <si>
    <t>TICA IRENA</t>
  </si>
  <si>
    <t>TRĂISTARU ADRIAN</t>
  </si>
  <si>
    <t>ŞCOALA GIMNAZIALĂ "GH. JIENESCU", RAST</t>
  </si>
  <si>
    <t xml:space="preserve">REZULTATE FINALE </t>
  </si>
  <si>
    <t>BĂLĂ LARISA FLORENTINA</t>
  </si>
  <si>
    <t>C.N. "CAROL I" CRAIOVA</t>
  </si>
  <si>
    <t>BIȚĂ ALEXANDRA ROXANA</t>
  </si>
  <si>
    <t xml:space="preserve">C.N. ”FRAȚII BUZEȘTI” </t>
  </si>
  <si>
    <t>BOARNĂ-NICOLA ANDREEA MARIA</t>
  </si>
  <si>
    <t>BUCULEA ALBERTA GABRIELA</t>
  </si>
  <si>
    <t>COLEGIUL NAȚIONAL ”NICOLAE TITULESCU”</t>
  </si>
  <si>
    <t>DRĂGUȚ C. CIPRIAN PAVEL</t>
  </si>
  <si>
    <t>C.N.ELENA CUZA CRAIOVA</t>
  </si>
  <si>
    <t>FIERARU AURORA</t>
  </si>
  <si>
    <t>MACAMETE ANDREEA DIANA</t>
  </si>
  <si>
    <t>MIRCEA MARINA DANIELA</t>
  </si>
  <si>
    <t>LICEUL VOLTAIRE</t>
  </si>
  <si>
    <t>MITĂ RADU MIHAI</t>
  </si>
  <si>
    <t>COLEGIUL NAȚIONAL MILITAR „TUDOR VLADIMIRESCU”</t>
  </si>
  <si>
    <t>MIUȚĂ IOAN ADRIAN</t>
  </si>
  <si>
    <t>NISTOR ROBERT ADRIAN</t>
  </si>
  <si>
    <t>NOVAC ADRIANA</t>
  </si>
  <si>
    <t>COLEGIUL STEFAN ODOBLEJA</t>
  </si>
  <si>
    <t>NOVAC ROBERTA EUGENIA</t>
  </si>
  <si>
    <t>PIȚICĂ I. M. GIULIA RAMONA ANDREEA</t>
  </si>
  <si>
    <t>RONCEA ANDRA MARIA</t>
  </si>
  <si>
    <t>SPERILĂ A. ANDREEA IOANA</t>
  </si>
  <si>
    <t>STAN MARIA</t>
  </si>
  <si>
    <t>STANCU ERIKA</t>
  </si>
  <si>
    <t>TOBĂ G. ELENA GABRIELA IOANA</t>
  </si>
  <si>
    <t>TURBĂCEANU ANDREI</t>
  </si>
  <si>
    <t>VANGHELIE M. BOGDAN-ALEXANDRU</t>
  </si>
  <si>
    <t>LICEUL DE ARTE ”MARIN SORESCU”, CRAIOVA</t>
  </si>
  <si>
    <t>ARSENIE ȘTEFANIA ALINA</t>
  </si>
  <si>
    <t>BĂLAN ALEXANDRU ANDREI</t>
  </si>
  <si>
    <t>SEMINARUL TEOLOGIC ORTODOX „SFÂNTUL GRIGORIE TEOLOGUL”</t>
  </si>
  <si>
    <t>BĂLĂȘOIU RALUCA GIORGIANA</t>
  </si>
  <si>
    <t>BUNCIU RĂZVAN ȘTEFAN</t>
  </si>
  <si>
    <t xml:space="preserve">CALALB R. I. ANDREEA ELENA  </t>
  </si>
  <si>
    <t>LICEUL „CHARLES LAUGIER”</t>
  </si>
  <si>
    <t>CIOBANU L.  ȘTEFAN CODRUȚ FLORIAN</t>
  </si>
  <si>
    <t>COJOCARU GABRIELA ELIZA</t>
  </si>
  <si>
    <t>DUMITRU NICOLETA</t>
  </si>
  <si>
    <t>FLORIȚA MARIA KARYNA</t>
  </si>
  <si>
    <t>GOGA ANDREEA</t>
  </si>
  <si>
    <t>IONESCU P. RUXANDRA</t>
  </si>
  <si>
    <t>LIȚOIU SEBASTIAN</t>
  </si>
  <si>
    <t>LICEUL "TRAIAN VUIA"</t>
  </si>
  <si>
    <t>MĂTUŞOIU I. ROBERT MIHAI</t>
  </si>
  <si>
    <t>MEREȚEANU ILONA-GEORGIANA</t>
  </si>
  <si>
    <t>MIHAI SORINA-MIHAELA</t>
  </si>
  <si>
    <t>MILCOVEANU ALEXANDRA-MARIA</t>
  </si>
  <si>
    <t xml:space="preserve">MINCAN ELENA MIHAELA </t>
  </si>
  <si>
    <t>MIRESCU ȘTEFANIA ALEXANDRA</t>
  </si>
  <si>
    <t>OLTEANU MUGUREL</t>
  </si>
  <si>
    <t>PĂTRU VLAD FLORIAN</t>
  </si>
  <si>
    <t>LICEUL TEORETIC ,,HENRI COANDĂ” CRAIOVA</t>
  </si>
  <si>
    <t>POPESCU ADRIAN TEODOR</t>
  </si>
  <si>
    <t>POPESCU DENISA</t>
  </si>
  <si>
    <t>PREDA GH. DUMITRU-BOGDAN</t>
  </si>
  <si>
    <t>PUIU LIVIA LORENA</t>
  </si>
  <si>
    <t>PURCARESCU CORINA DANIELA</t>
  </si>
  <si>
    <t>PURCEL GHEORGHE PETRICĂ</t>
  </si>
  <si>
    <t>RĂDUŢ ALEXANDRU</t>
  </si>
  <si>
    <t>ROMAN LIVIA MARIA</t>
  </si>
  <si>
    <t>VACUȚĂ ROBERT MARIAN</t>
  </si>
  <si>
    <t xml:space="preserve">VÂLCEANU F. IONUŢ DANIEL </t>
  </si>
  <si>
    <t>LICEUL TEORETIC "TUDOR ARGHEZI"</t>
  </si>
  <si>
    <t>BORUZ DANIELA NICOLETA</t>
  </si>
  <si>
    <t>LICEUL TEORETIC "MIHAI VITEAZUL"</t>
  </si>
  <si>
    <t>CALOTĂ SABIN GEORGE</t>
  </si>
  <si>
    <t>CHIVU V. ANA - MARIA</t>
  </si>
  <si>
    <t>CIOARĂ BIANCA ANDREEA</t>
  </si>
  <si>
    <t>COJOCARU MARIAN EUGEN</t>
  </si>
  <si>
    <t>DOBRE IULIANA ALINA</t>
  </si>
  <si>
    <t>DRUGARU DAVID ȘTEFAN</t>
  </si>
  <si>
    <t>FIRTULESCU ANDRA</t>
  </si>
  <si>
    <t>C. N. "FRATII BUZESTI"</t>
  </si>
  <si>
    <t>IONESCU GEORGE VALENTIN</t>
  </si>
  <si>
    <t>LUPU ROBERT</t>
  </si>
  <si>
    <t>MOLDOVEANU IULIA ROXANA</t>
  </si>
  <si>
    <t>PAŢĂ P.  IRINA</t>
  </si>
  <si>
    <t>PĂPĂLĂU ALEXANDRU ȘTEFAN</t>
  </si>
  <si>
    <t>PÂRVU ADRIANA</t>
  </si>
  <si>
    <t>PITULICE ANDREI</t>
  </si>
  <si>
    <t>POPESCU M. ŞTEFAN-RĂZVAN</t>
  </si>
  <si>
    <t>SPÎNU RALUCA</t>
  </si>
  <si>
    <t>VĂLU ELENA BIANCA</t>
  </si>
  <si>
    <t>ANDREI F. ELENA CRISTINA</t>
  </si>
  <si>
    <t>BĂRĂGAN V.I. IOANA</t>
  </si>
  <si>
    <t>BOIA GEORGETA MARIA</t>
  </si>
  <si>
    <t>DIACONU A. DENIS</t>
  </si>
  <si>
    <t>DOBRE N. IULIAN CIPRIAN</t>
  </si>
  <si>
    <t>DOBRIȚOIU C. ELENA</t>
  </si>
  <si>
    <t>GALICEANU DANIEL MIHAI</t>
  </si>
  <si>
    <t>GHEORGHIŞAN BIANCA FLORENTINA</t>
  </si>
  <si>
    <t>GRECU ANDREEA NICOLETA</t>
  </si>
  <si>
    <t>ILIE MIHAI GABRIEL</t>
  </si>
  <si>
    <t>IONESCU DANIELA</t>
  </si>
  <si>
    <t>LUCA ANDREEA</t>
  </si>
  <si>
    <t>LUPU MARIAN ADRIAN</t>
  </si>
  <si>
    <t>COLEGIUL TEHNIC ENERGETIC</t>
  </si>
  <si>
    <t>MANASIA GABRIELA</t>
  </si>
  <si>
    <t>MIGDAN ŞTEFANIA IONELA</t>
  </si>
  <si>
    <t>MOGOȘ D. MARIA-ISABELA</t>
  </si>
  <si>
    <t xml:space="preserve">NISTOR  ELENA ANDREEA </t>
  </si>
  <si>
    <t>OLARU ALIN - MARINEL</t>
  </si>
  <si>
    <t>SCRECIU CLAUDIU PETRIŞOR</t>
  </si>
  <si>
    <t>SCURTU CORINA</t>
  </si>
  <si>
    <t>SIMION MARIAN CĂTĂLIN</t>
  </si>
  <si>
    <t>SPĂTARU GABRIEL FLORIN</t>
  </si>
  <si>
    <t>STERE PAULA ANA-MARIA</t>
  </si>
  <si>
    <t>STOICA ȘTEFANIA</t>
  </si>
  <si>
    <t xml:space="preserve">TEODORESCU MIRELA </t>
  </si>
  <si>
    <t xml:space="preserve">TUȚA ROBERTA CLAUDIA </t>
  </si>
  <si>
    <t>VĂDUVA CRISTINA ANGELA</t>
  </si>
</sst>
</file>

<file path=xl/styles.xml><?xml version="1.0" encoding="utf-8"?>
<styleSheet xmlns="http://schemas.openxmlformats.org/spreadsheetml/2006/main">
  <numFmts count="3">
    <numFmt numFmtId="164" formatCode="[$-409]General"/>
    <numFmt numFmtId="165" formatCode="[$$-409]#,##0.00;[Red]&quot;-&quot;[$$-409]#,##0.00"/>
    <numFmt numFmtId="166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Book Antiqua"/>
      <family val="1"/>
      <charset val="238"/>
    </font>
    <font>
      <sz val="10"/>
      <color rgb="FF000000"/>
      <name val="Arial1"/>
      <charset val="238"/>
    </font>
    <font>
      <sz val="12"/>
      <name val="Book Antiqua"/>
      <family val="1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Book Antiqua"/>
      <family val="1"/>
      <charset val="238"/>
    </font>
    <font>
      <b/>
      <sz val="14"/>
      <color theme="1"/>
      <name val="Book Antiqua"/>
      <family val="1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Calibri"/>
      <family val="2"/>
      <charset val="238"/>
      <scheme val="minor"/>
    </font>
    <font>
      <sz val="16"/>
      <color theme="1"/>
      <name val="Book Antiqua"/>
      <family val="1"/>
      <charset val="238"/>
    </font>
    <font>
      <sz val="14"/>
      <color theme="1"/>
      <name val="Book Antiqua"/>
      <family val="1"/>
      <charset val="238"/>
    </font>
    <font>
      <sz val="14"/>
      <color theme="1"/>
      <name val="Calibri"/>
      <family val="2"/>
      <scheme val="minor"/>
    </font>
    <font>
      <b/>
      <sz val="14"/>
      <color theme="1"/>
      <name val="Book Antiqua"/>
      <family val="1"/>
      <charset val="238"/>
    </font>
    <font>
      <b/>
      <sz val="13"/>
      <color theme="1"/>
      <name val="Book Antiqua"/>
      <family val="1"/>
      <charset val="238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0" fontId="6" fillId="0" borderId="0"/>
    <xf numFmtId="0" fontId="7" fillId="0" borderId="0" applyNumberFormat="0" applyBorder="0" applyProtection="0"/>
    <xf numFmtId="165" fontId="7" fillId="0" borderId="0" applyBorder="0" applyProtection="0"/>
  </cellStyleXfs>
  <cellXfs count="85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/>
    <xf numFmtId="0" fontId="12" fillId="0" borderId="1" xfId="0" applyFont="1" applyBorder="1" applyAlignment="1">
      <alignment vertical="top" wrapText="1"/>
    </xf>
    <xf numFmtId="49" fontId="13" fillId="0" borderId="1" xfId="0" applyNumberFormat="1" applyFont="1" applyBorder="1" applyAlignment="1"/>
    <xf numFmtId="0" fontId="12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 vertical="center" wrapText="1"/>
    </xf>
    <xf numFmtId="49" fontId="13" fillId="0" borderId="1" xfId="0" applyNumberFormat="1" applyFont="1" applyFill="1" applyBorder="1" applyAlignment="1"/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5" fillId="0" borderId="0" xfId="0" applyFont="1" applyBorder="1" applyAlignment="1">
      <alignment wrapText="1"/>
    </xf>
    <xf numFmtId="0" fontId="15" fillId="0" borderId="0" xfId="0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Fill="1" applyBorder="1"/>
    <xf numFmtId="0" fontId="8" fillId="4" borderId="1" xfId="0" applyFont="1" applyFill="1" applyBorder="1" applyAlignment="1">
      <alignment horizontal="right" vertical="center" wrapText="1"/>
    </xf>
    <xf numFmtId="49" fontId="9" fillId="4" borderId="1" xfId="1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2" fillId="0" borderId="0" xfId="0" applyFont="1" applyAlignment="1"/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1" xfId="0" applyFont="1" applyBorder="1" applyAlignment="1">
      <alignment wrapText="1"/>
    </xf>
    <xf numFmtId="0" fontId="23" fillId="0" borderId="1" xfId="0" applyFont="1" applyBorder="1"/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17" fillId="3" borderId="3" xfId="0" applyFont="1" applyFill="1" applyBorder="1" applyAlignment="1">
      <alignment horizontal="center" wrapText="1"/>
    </xf>
    <xf numFmtId="0" fontId="18" fillId="3" borderId="3" xfId="0" applyFont="1" applyFill="1" applyBorder="1" applyAlignme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top"/>
    </xf>
    <xf numFmtId="0" fontId="20" fillId="3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19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19" fillId="3" borderId="3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wrapText="1"/>
    </xf>
  </cellXfs>
  <cellStyles count="7">
    <cellStyle name="Excel Built-in Normal" xfId="1"/>
    <cellStyle name="Heading" xfId="2"/>
    <cellStyle name="Heading1" xfId="3"/>
    <cellStyle name="Normal" xfId="0" builtinId="0"/>
    <cellStyle name="Normal 2" xfId="4"/>
    <cellStyle name="Result" xfId="5"/>
    <cellStyle name="Result2" xf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zoomScale="89" zoomScaleNormal="89" workbookViewId="0">
      <selection activeCell="G13" sqref="G13"/>
    </sheetView>
  </sheetViews>
  <sheetFormatPr defaultRowHeight="15.75"/>
  <cols>
    <col min="1" max="1" width="5.5703125" style="1" customWidth="1"/>
    <col min="2" max="2" width="38.28515625" style="1" bestFit="1" customWidth="1"/>
    <col min="3" max="3" width="8.42578125" style="2" customWidth="1"/>
    <col min="4" max="4" width="63.42578125" style="1" bestFit="1" customWidth="1"/>
    <col min="5" max="5" width="2.85546875" style="1" hidden="1" customWidth="1"/>
    <col min="6" max="6" width="16" style="1" customWidth="1"/>
    <col min="7" max="7" width="15.42578125" style="1" customWidth="1"/>
    <col min="8" max="8" width="12.5703125" style="1" customWidth="1"/>
    <col min="9" max="9" width="11.140625" style="1" customWidth="1"/>
    <col min="10" max="16384" width="9.140625" style="1"/>
  </cols>
  <sheetData>
    <row r="1" spans="1:9" ht="18.75">
      <c r="A1" s="76" t="s">
        <v>89</v>
      </c>
      <c r="B1" s="76"/>
      <c r="C1" s="76"/>
      <c r="D1" s="76"/>
      <c r="E1" s="76"/>
      <c r="F1" s="76"/>
      <c r="G1" s="76"/>
      <c r="H1" s="76"/>
      <c r="I1" s="76"/>
    </row>
    <row r="2" spans="1:9">
      <c r="A2" s="77" t="s">
        <v>14</v>
      </c>
      <c r="B2" s="77"/>
      <c r="C2" s="77"/>
      <c r="D2" s="77"/>
      <c r="E2" s="77"/>
      <c r="F2" s="77"/>
      <c r="G2" s="77"/>
      <c r="H2" s="77"/>
      <c r="I2" s="77"/>
    </row>
    <row r="3" spans="1:9" ht="32.25" customHeight="1">
      <c r="A3" s="78">
        <v>42812</v>
      </c>
      <c r="B3" s="78"/>
      <c r="C3" s="78"/>
      <c r="D3" s="78"/>
      <c r="E3" s="78"/>
      <c r="F3" s="78"/>
      <c r="G3" s="78"/>
      <c r="H3" s="78"/>
      <c r="I3" s="78"/>
    </row>
    <row r="4" spans="1:9" ht="36.75" customHeight="1">
      <c r="A4" s="74" t="s">
        <v>33</v>
      </c>
      <c r="B4" s="74"/>
      <c r="C4" s="74"/>
      <c r="D4" s="74"/>
      <c r="E4" s="74"/>
      <c r="F4" s="74"/>
      <c r="G4" s="74"/>
      <c r="H4" s="74"/>
      <c r="I4" s="75"/>
    </row>
    <row r="5" spans="1:9" ht="33">
      <c r="A5" s="42" t="s">
        <v>0</v>
      </c>
      <c r="B5" s="43" t="s">
        <v>1</v>
      </c>
      <c r="C5" s="43" t="s">
        <v>2</v>
      </c>
      <c r="D5" s="43" t="s">
        <v>26</v>
      </c>
      <c r="E5" s="44" t="s">
        <v>3</v>
      </c>
      <c r="F5" s="45" t="s">
        <v>8</v>
      </c>
      <c r="G5" s="45" t="s">
        <v>9</v>
      </c>
      <c r="H5" s="45" t="s">
        <v>32</v>
      </c>
      <c r="I5" s="46" t="s">
        <v>10</v>
      </c>
    </row>
    <row r="6" spans="1:9" ht="20.25" customHeight="1">
      <c r="A6" s="6">
        <v>1</v>
      </c>
      <c r="B6" s="57" t="s">
        <v>46</v>
      </c>
      <c r="C6" s="58" t="s">
        <v>4</v>
      </c>
      <c r="D6" s="58" t="s">
        <v>47</v>
      </c>
      <c r="E6" s="7"/>
      <c r="F6" s="30">
        <v>49</v>
      </c>
      <c r="G6" s="30">
        <v>44</v>
      </c>
      <c r="H6" s="30">
        <f>SUM(F6:G6)</f>
        <v>93</v>
      </c>
      <c r="I6" s="53">
        <f>H6/10</f>
        <v>9.3000000000000007</v>
      </c>
    </row>
    <row r="7" spans="1:9" ht="20.25" customHeight="1">
      <c r="A7" s="6">
        <v>2</v>
      </c>
      <c r="B7" s="57" t="s">
        <v>57</v>
      </c>
      <c r="C7" s="57" t="s">
        <v>4</v>
      </c>
      <c r="D7" s="57" t="s">
        <v>44</v>
      </c>
      <c r="E7" s="35"/>
      <c r="F7" s="30">
        <v>44.5</v>
      </c>
      <c r="G7" s="30">
        <v>45</v>
      </c>
      <c r="H7" s="30">
        <f>SUM(F7:G7)</f>
        <v>89.5</v>
      </c>
      <c r="I7" s="53">
        <f>H7/10</f>
        <v>8.9499999999999993</v>
      </c>
    </row>
    <row r="8" spans="1:9" ht="20.25" customHeight="1">
      <c r="A8" s="6">
        <v>3</v>
      </c>
      <c r="B8" s="57" t="s">
        <v>48</v>
      </c>
      <c r="C8" s="58" t="s">
        <v>4</v>
      </c>
      <c r="D8" s="58" t="s">
        <v>49</v>
      </c>
      <c r="E8" s="13"/>
      <c r="F8" s="30">
        <v>47</v>
      </c>
      <c r="G8" s="30">
        <v>37.5</v>
      </c>
      <c r="H8" s="30">
        <f>SUM(F8:G8)</f>
        <v>84.5</v>
      </c>
      <c r="I8" s="53">
        <f>H8/10</f>
        <v>8.4499999999999993</v>
      </c>
    </row>
    <row r="9" spans="1:9" ht="20.25" customHeight="1">
      <c r="A9" s="6">
        <v>4</v>
      </c>
      <c r="B9" s="57" t="s">
        <v>56</v>
      </c>
      <c r="C9" s="57" t="s">
        <v>4</v>
      </c>
      <c r="D9" s="57" t="s">
        <v>44</v>
      </c>
      <c r="E9" s="7"/>
      <c r="F9" s="30">
        <v>36.5</v>
      </c>
      <c r="G9" s="30">
        <v>45</v>
      </c>
      <c r="H9" s="30">
        <f>SUM(F9:G9)</f>
        <v>81.5</v>
      </c>
      <c r="I9" s="53">
        <f>H9/10</f>
        <v>8.15</v>
      </c>
    </row>
    <row r="10" spans="1:9" ht="20.25" customHeight="1">
      <c r="A10" s="6">
        <v>5</v>
      </c>
      <c r="B10" s="57" t="s">
        <v>43</v>
      </c>
      <c r="C10" s="57" t="s">
        <v>4</v>
      </c>
      <c r="D10" s="57" t="s">
        <v>44</v>
      </c>
      <c r="E10" s="7"/>
      <c r="F10" s="18">
        <v>40</v>
      </c>
      <c r="G10" s="18">
        <v>39</v>
      </c>
      <c r="H10" s="30">
        <f>SUM(F10:G10)</f>
        <v>79</v>
      </c>
      <c r="I10" s="53">
        <f>H10/10</f>
        <v>7.9</v>
      </c>
    </row>
    <row r="11" spans="1:9" ht="20.25" customHeight="1">
      <c r="A11" s="6">
        <v>6</v>
      </c>
      <c r="B11" s="57" t="s">
        <v>52</v>
      </c>
      <c r="C11" s="57" t="s">
        <v>4</v>
      </c>
      <c r="D11" s="57" t="s">
        <v>44</v>
      </c>
      <c r="E11" s="35"/>
      <c r="F11" s="30">
        <v>38</v>
      </c>
      <c r="G11" s="30">
        <v>41</v>
      </c>
      <c r="H11" s="30">
        <f>SUM(F11:G11)</f>
        <v>79</v>
      </c>
      <c r="I11" s="53">
        <f>H11/10</f>
        <v>7.9</v>
      </c>
    </row>
    <row r="12" spans="1:9" ht="20.25" customHeight="1">
      <c r="A12" s="6">
        <v>7</v>
      </c>
      <c r="B12" s="57" t="s">
        <v>54</v>
      </c>
      <c r="C12" s="58" t="s">
        <v>4</v>
      </c>
      <c r="D12" s="58" t="s">
        <v>47</v>
      </c>
      <c r="E12" s="36"/>
      <c r="F12" s="18">
        <v>38</v>
      </c>
      <c r="G12" s="18">
        <v>41</v>
      </c>
      <c r="H12" s="30">
        <f>SUM(F12:G12)</f>
        <v>79</v>
      </c>
      <c r="I12" s="53">
        <f>H12/10</f>
        <v>7.9</v>
      </c>
    </row>
    <row r="13" spans="1:9" ht="20.25" customHeight="1">
      <c r="A13" s="6">
        <v>8</v>
      </c>
      <c r="B13" s="57" t="s">
        <v>34</v>
      </c>
      <c r="C13" s="58" t="s">
        <v>4</v>
      </c>
      <c r="D13" s="58" t="s">
        <v>35</v>
      </c>
      <c r="E13" s="7"/>
      <c r="F13" s="18">
        <v>42.5</v>
      </c>
      <c r="G13" s="18">
        <v>34</v>
      </c>
      <c r="H13" s="30">
        <f>SUM(F13:G13)</f>
        <v>76.5</v>
      </c>
      <c r="I13" s="53">
        <f>H13/10</f>
        <v>7.65</v>
      </c>
    </row>
    <row r="14" spans="1:9" ht="20.25" customHeight="1">
      <c r="A14" s="6">
        <v>9</v>
      </c>
      <c r="B14" s="57" t="s">
        <v>51</v>
      </c>
      <c r="C14" s="58" t="s">
        <v>4</v>
      </c>
      <c r="D14" s="58" t="s">
        <v>49</v>
      </c>
      <c r="E14" s="7"/>
      <c r="F14" s="30">
        <v>35.5</v>
      </c>
      <c r="G14" s="30">
        <v>34.5</v>
      </c>
      <c r="H14" s="30">
        <f>SUM(F14:G14)</f>
        <v>70</v>
      </c>
      <c r="I14" s="53">
        <f>H14/10</f>
        <v>7</v>
      </c>
    </row>
    <row r="15" spans="1:9" ht="20.25" customHeight="1">
      <c r="A15" s="6">
        <v>10</v>
      </c>
      <c r="B15" s="57" t="s">
        <v>42</v>
      </c>
      <c r="C15" s="58" t="s">
        <v>4</v>
      </c>
      <c r="D15" s="58" t="s">
        <v>37</v>
      </c>
      <c r="E15" s="13"/>
      <c r="F15" s="30">
        <v>34.5</v>
      </c>
      <c r="G15" s="30">
        <v>31</v>
      </c>
      <c r="H15" s="30">
        <f>SUM(F15:G15)</f>
        <v>65.5</v>
      </c>
      <c r="I15" s="53">
        <f>H15/10</f>
        <v>6.55</v>
      </c>
    </row>
    <row r="16" spans="1:9" ht="20.25" customHeight="1">
      <c r="A16" s="6">
        <v>11</v>
      </c>
      <c r="B16" s="57" t="s">
        <v>58</v>
      </c>
      <c r="C16" s="58" t="s">
        <v>4</v>
      </c>
      <c r="D16" s="58" t="s">
        <v>59</v>
      </c>
      <c r="E16" s="8"/>
      <c r="F16" s="38">
        <v>39.5</v>
      </c>
      <c r="G16" s="38">
        <v>26</v>
      </c>
      <c r="H16" s="30">
        <f>SUM(F16:G16)</f>
        <v>65.5</v>
      </c>
      <c r="I16" s="53">
        <f>H16/10</f>
        <v>6.55</v>
      </c>
    </row>
    <row r="17" spans="1:9" ht="20.25" customHeight="1">
      <c r="A17" s="6">
        <v>12</v>
      </c>
      <c r="B17" s="57" t="s">
        <v>38</v>
      </c>
      <c r="C17" s="58" t="s">
        <v>4</v>
      </c>
      <c r="D17" s="58" t="s">
        <v>39</v>
      </c>
      <c r="E17" s="7"/>
      <c r="F17" s="30">
        <v>30.5</v>
      </c>
      <c r="G17" s="30">
        <v>33.5</v>
      </c>
      <c r="H17" s="30">
        <f>SUM(F17:G17)</f>
        <v>64</v>
      </c>
      <c r="I17" s="53">
        <f>H17/10</f>
        <v>6.4</v>
      </c>
    </row>
    <row r="18" spans="1:9" ht="20.25" customHeight="1">
      <c r="A18" s="6">
        <v>13</v>
      </c>
      <c r="B18" s="57" t="s">
        <v>53</v>
      </c>
      <c r="C18" s="58" t="s">
        <v>4</v>
      </c>
      <c r="D18" s="58" t="s">
        <v>41</v>
      </c>
      <c r="E18" s="7"/>
      <c r="F18" s="30">
        <v>34.5</v>
      </c>
      <c r="G18" s="30">
        <v>23</v>
      </c>
      <c r="H18" s="30">
        <f>SUM(F18:G18)</f>
        <v>57.5</v>
      </c>
      <c r="I18" s="53">
        <f>H18/10</f>
        <v>5.75</v>
      </c>
    </row>
    <row r="19" spans="1:9" ht="20.25" customHeight="1">
      <c r="A19" s="6">
        <v>14</v>
      </c>
      <c r="B19" s="57" t="s">
        <v>40</v>
      </c>
      <c r="C19" s="58" t="s">
        <v>4</v>
      </c>
      <c r="D19" s="58" t="s">
        <v>41</v>
      </c>
      <c r="E19" s="7"/>
      <c r="F19" s="30">
        <v>29</v>
      </c>
      <c r="G19" s="30">
        <v>24</v>
      </c>
      <c r="H19" s="30">
        <f>SUM(F19:G19)</f>
        <v>53</v>
      </c>
      <c r="I19" s="53">
        <f>H19/10</f>
        <v>5.3</v>
      </c>
    </row>
    <row r="20" spans="1:9" ht="20.25" customHeight="1">
      <c r="A20" s="6">
        <v>15</v>
      </c>
      <c r="B20" s="57" t="s">
        <v>36</v>
      </c>
      <c r="C20" s="58" t="s">
        <v>4</v>
      </c>
      <c r="D20" s="58" t="s">
        <v>37</v>
      </c>
      <c r="E20" s="7"/>
      <c r="F20" s="30" t="s">
        <v>27</v>
      </c>
      <c r="G20" s="30"/>
      <c r="H20" s="30"/>
      <c r="I20" s="53"/>
    </row>
    <row r="21" spans="1:9" ht="20.25" customHeight="1">
      <c r="A21" s="6">
        <v>16</v>
      </c>
      <c r="B21" s="57" t="s">
        <v>45</v>
      </c>
      <c r="C21" s="57" t="s">
        <v>4</v>
      </c>
      <c r="D21" s="57" t="s">
        <v>44</v>
      </c>
      <c r="E21" s="35"/>
      <c r="F21" s="30" t="s">
        <v>27</v>
      </c>
      <c r="G21" s="30"/>
      <c r="H21" s="30"/>
      <c r="I21" s="53"/>
    </row>
    <row r="22" spans="1:9" ht="20.25" customHeight="1">
      <c r="A22" s="6">
        <v>17</v>
      </c>
      <c r="B22" s="57" t="s">
        <v>50</v>
      </c>
      <c r="C22" s="58" t="s">
        <v>4</v>
      </c>
      <c r="D22" s="58" t="s">
        <v>35</v>
      </c>
      <c r="E22" s="35"/>
      <c r="F22" s="30" t="s">
        <v>27</v>
      </c>
      <c r="G22" s="30"/>
      <c r="H22" s="30"/>
      <c r="I22" s="53"/>
    </row>
    <row r="23" spans="1:9" ht="16.5">
      <c r="A23" s="59">
        <v>18</v>
      </c>
      <c r="B23" s="57" t="s">
        <v>55</v>
      </c>
      <c r="C23" s="57" t="s">
        <v>4</v>
      </c>
      <c r="D23" s="57" t="s">
        <v>44</v>
      </c>
      <c r="E23" s="60"/>
      <c r="F23" s="30" t="s">
        <v>27</v>
      </c>
      <c r="G23" s="30"/>
      <c r="H23" s="30"/>
      <c r="I23" s="53"/>
    </row>
    <row r="25" spans="1:9">
      <c r="D25" s="73" t="s">
        <v>13</v>
      </c>
      <c r="E25" s="73"/>
      <c r="F25" s="73"/>
      <c r="G25" s="73"/>
      <c r="H25" s="73"/>
      <c r="I25" s="73"/>
    </row>
  </sheetData>
  <autoFilter ref="A5:I5">
    <sortState ref="A6:I22">
      <sortCondition descending="1" ref="H5"/>
    </sortState>
  </autoFilter>
  <sortState ref="A6:I23">
    <sortCondition descending="1" ref="I6:I23"/>
  </sortState>
  <mergeCells count="5">
    <mergeCell ref="D25:I25"/>
    <mergeCell ref="A4:I4"/>
    <mergeCell ref="A1:I1"/>
    <mergeCell ref="A2:I2"/>
    <mergeCell ref="A3:I3"/>
  </mergeCells>
  <conditionalFormatting sqref="B6:B23">
    <cfRule type="duplicateValues" dxfId="11" priority="1"/>
    <cfRule type="duplicateValues" dxfId="10" priority="2"/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 xml:space="preserve">&amp;CPREȘEDINTE EXECUTIV,
PROF. Traian DOROBANŢU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zoomScaleNormal="100" workbookViewId="0">
      <selection activeCell="B8" sqref="B8"/>
    </sheetView>
  </sheetViews>
  <sheetFormatPr defaultRowHeight="15.75"/>
  <cols>
    <col min="1" max="1" width="5.5703125" style="1" customWidth="1"/>
    <col min="2" max="2" width="42.85546875" style="1" customWidth="1"/>
    <col min="3" max="3" width="6.5703125" style="55" bestFit="1" customWidth="1"/>
    <col min="4" max="4" width="47.5703125" style="1" customWidth="1"/>
    <col min="5" max="5" width="30.7109375" style="1" hidden="1" customWidth="1"/>
    <col min="6" max="6" width="13.5703125" style="1" customWidth="1"/>
    <col min="7" max="7" width="14.85546875" style="1" customWidth="1"/>
    <col min="8" max="8" width="12" style="1" customWidth="1"/>
    <col min="9" max="9" width="9.28515625" style="1" customWidth="1"/>
    <col min="10" max="16384" width="9.140625" style="1"/>
  </cols>
  <sheetData>
    <row r="1" spans="1:9" ht="18.75">
      <c r="A1" s="76" t="s">
        <v>89</v>
      </c>
      <c r="B1" s="76"/>
      <c r="C1" s="76"/>
      <c r="D1" s="76"/>
      <c r="E1" s="76"/>
      <c r="F1" s="76"/>
      <c r="G1" s="76"/>
      <c r="H1" s="76"/>
      <c r="I1" s="76"/>
    </row>
    <row r="2" spans="1:9">
      <c r="A2" s="77" t="s">
        <v>14</v>
      </c>
      <c r="B2" s="77"/>
      <c r="C2" s="77"/>
      <c r="D2" s="77"/>
      <c r="E2" s="77"/>
      <c r="F2" s="77"/>
      <c r="G2" s="77"/>
      <c r="H2" s="77"/>
      <c r="I2" s="77"/>
    </row>
    <row r="3" spans="1:9">
      <c r="A3" s="80">
        <v>42812</v>
      </c>
      <c r="B3" s="80"/>
      <c r="C3" s="80"/>
      <c r="D3" s="80"/>
      <c r="E3" s="80"/>
      <c r="F3" s="80"/>
      <c r="G3" s="80"/>
      <c r="H3" s="80"/>
      <c r="I3" s="80"/>
    </row>
    <row r="4" spans="1:9" ht="9" customHeight="1">
      <c r="A4" s="5"/>
      <c r="B4" s="5"/>
      <c r="C4" s="54"/>
      <c r="D4" s="5"/>
    </row>
    <row r="5" spans="1:9" ht="39" customHeight="1">
      <c r="A5" s="79" t="s">
        <v>60</v>
      </c>
      <c r="B5" s="79"/>
      <c r="C5" s="79"/>
      <c r="D5" s="79"/>
      <c r="E5" s="79"/>
      <c r="F5" s="79"/>
      <c r="G5" s="79"/>
      <c r="H5" s="79"/>
      <c r="I5" s="79"/>
    </row>
    <row r="6" spans="1:9" ht="11.25" customHeight="1"/>
    <row r="7" spans="1:9" ht="33">
      <c r="A7" s="47" t="s">
        <v>0</v>
      </c>
      <c r="B7" s="48" t="s">
        <v>1</v>
      </c>
      <c r="C7" s="48" t="s">
        <v>2</v>
      </c>
      <c r="D7" s="48" t="s">
        <v>26</v>
      </c>
      <c r="E7" s="49" t="s">
        <v>3</v>
      </c>
      <c r="F7" s="50" t="s">
        <v>8</v>
      </c>
      <c r="G7" s="50" t="s">
        <v>9</v>
      </c>
      <c r="H7" s="50" t="s">
        <v>31</v>
      </c>
      <c r="I7" s="51" t="s">
        <v>10</v>
      </c>
    </row>
    <row r="8" spans="1:9" ht="18.75" customHeight="1">
      <c r="A8" s="41">
        <v>1</v>
      </c>
      <c r="B8" s="57" t="s">
        <v>63</v>
      </c>
      <c r="C8" s="58" t="s">
        <v>15</v>
      </c>
      <c r="D8" s="58" t="s">
        <v>64</v>
      </c>
      <c r="E8" s="9"/>
      <c r="F8" s="18">
        <v>44</v>
      </c>
      <c r="G8" s="18">
        <v>45</v>
      </c>
      <c r="H8" s="16">
        <f>SUM(F8:G8)</f>
        <v>89</v>
      </c>
      <c r="I8" s="53">
        <f>H8/10</f>
        <v>8.9</v>
      </c>
    </row>
    <row r="9" spans="1:9" ht="18.75" customHeight="1">
      <c r="A9" s="41">
        <v>2</v>
      </c>
      <c r="B9" s="57" t="s">
        <v>71</v>
      </c>
      <c r="C9" s="58" t="s">
        <v>15</v>
      </c>
      <c r="D9" s="58" t="s">
        <v>64</v>
      </c>
      <c r="E9" s="7"/>
      <c r="F9" s="30">
        <v>44.5</v>
      </c>
      <c r="G9" s="16">
        <v>42</v>
      </c>
      <c r="H9" s="16">
        <f>SUM(F9:G9)</f>
        <v>86.5</v>
      </c>
      <c r="I9" s="53">
        <f>H9/10</f>
        <v>8.65</v>
      </c>
    </row>
    <row r="10" spans="1:9" ht="18.75" customHeight="1">
      <c r="A10" s="41">
        <v>3</v>
      </c>
      <c r="B10" s="57" t="s">
        <v>65</v>
      </c>
      <c r="C10" s="58" t="s">
        <v>15</v>
      </c>
      <c r="D10" s="58" t="s">
        <v>64</v>
      </c>
      <c r="E10" s="9"/>
      <c r="F10" s="30">
        <v>41.5</v>
      </c>
      <c r="G10" s="16">
        <v>44</v>
      </c>
      <c r="H10" s="16">
        <f>SUM(F10:G10)</f>
        <v>85.5</v>
      </c>
      <c r="I10" s="53">
        <f>H10/10</f>
        <v>8.5500000000000007</v>
      </c>
    </row>
    <row r="11" spans="1:9" ht="18.75" customHeight="1">
      <c r="A11" s="41">
        <v>4</v>
      </c>
      <c r="B11" s="57" t="s">
        <v>76</v>
      </c>
      <c r="C11" s="58" t="s">
        <v>15</v>
      </c>
      <c r="D11" s="58" t="s">
        <v>75</v>
      </c>
      <c r="E11" s="13"/>
      <c r="F11" s="30">
        <v>43</v>
      </c>
      <c r="G11" s="16">
        <v>40</v>
      </c>
      <c r="H11" s="16">
        <f>SUM(F11:G11)</f>
        <v>83</v>
      </c>
      <c r="I11" s="53">
        <f>H11/10</f>
        <v>8.3000000000000007</v>
      </c>
    </row>
    <row r="12" spans="1:9" ht="18.75" customHeight="1">
      <c r="A12" s="41">
        <v>5</v>
      </c>
      <c r="B12" s="57" t="s">
        <v>78</v>
      </c>
      <c r="C12" s="58" t="s">
        <v>15</v>
      </c>
      <c r="D12" s="58" t="s">
        <v>79</v>
      </c>
      <c r="E12" s="10"/>
      <c r="F12" s="30">
        <v>40</v>
      </c>
      <c r="G12" s="16">
        <v>42.5</v>
      </c>
      <c r="H12" s="16">
        <f>SUM(F12:G12)</f>
        <v>82.5</v>
      </c>
      <c r="I12" s="53">
        <f>H12/10</f>
        <v>8.25</v>
      </c>
    </row>
    <row r="13" spans="1:9" ht="18.75" customHeight="1">
      <c r="A13" s="41">
        <v>6</v>
      </c>
      <c r="B13" s="57" t="s">
        <v>68</v>
      </c>
      <c r="C13" s="58" t="s">
        <v>15</v>
      </c>
      <c r="D13" s="58" t="s">
        <v>69</v>
      </c>
      <c r="E13" s="9"/>
      <c r="F13" s="30">
        <v>34</v>
      </c>
      <c r="G13" s="16">
        <v>41.5</v>
      </c>
      <c r="H13" s="16">
        <f>SUM(F13:G13)</f>
        <v>75.5</v>
      </c>
      <c r="I13" s="53">
        <f>H13/10</f>
        <v>7.55</v>
      </c>
    </row>
    <row r="14" spans="1:9" ht="18.75" customHeight="1">
      <c r="A14" s="41">
        <v>7</v>
      </c>
      <c r="B14" s="57" t="s">
        <v>83</v>
      </c>
      <c r="C14" s="58" t="s">
        <v>15</v>
      </c>
      <c r="D14" s="58" t="s">
        <v>69</v>
      </c>
      <c r="E14" s="9"/>
      <c r="F14" s="30">
        <v>35.5</v>
      </c>
      <c r="G14" s="16">
        <v>38</v>
      </c>
      <c r="H14" s="16">
        <f>SUM(F14:G14)</f>
        <v>73.5</v>
      </c>
      <c r="I14" s="53">
        <f>H14/10</f>
        <v>7.35</v>
      </c>
    </row>
    <row r="15" spans="1:9" ht="18.75" customHeight="1">
      <c r="A15" s="41">
        <v>8</v>
      </c>
      <c r="B15" s="57" t="s">
        <v>87</v>
      </c>
      <c r="C15" s="58" t="s">
        <v>15</v>
      </c>
      <c r="D15" s="58" t="s">
        <v>64</v>
      </c>
      <c r="E15" s="7"/>
      <c r="F15" s="18">
        <v>31</v>
      </c>
      <c r="G15" s="18">
        <v>41.5</v>
      </c>
      <c r="H15" s="30">
        <f>SUM(F15:G15)</f>
        <v>72.5</v>
      </c>
      <c r="I15" s="53">
        <f>H15/10</f>
        <v>7.25</v>
      </c>
    </row>
    <row r="16" spans="1:9" ht="18.75" customHeight="1">
      <c r="A16" s="41">
        <v>9</v>
      </c>
      <c r="B16" s="57" t="s">
        <v>77</v>
      </c>
      <c r="C16" s="58" t="s">
        <v>15</v>
      </c>
      <c r="D16" s="58" t="s">
        <v>75</v>
      </c>
      <c r="E16" s="9"/>
      <c r="F16" s="18">
        <v>28</v>
      </c>
      <c r="G16" s="18">
        <v>43.5</v>
      </c>
      <c r="H16" s="16">
        <f>SUM(F16:G16)</f>
        <v>71.5</v>
      </c>
      <c r="I16" s="53">
        <f>H16/10</f>
        <v>7.15</v>
      </c>
    </row>
    <row r="17" spans="1:9" ht="18.75" customHeight="1">
      <c r="A17" s="41">
        <v>10</v>
      </c>
      <c r="B17" s="57" t="s">
        <v>86</v>
      </c>
      <c r="C17" s="58" t="s">
        <v>15</v>
      </c>
      <c r="D17" s="58" t="s">
        <v>69</v>
      </c>
      <c r="E17" s="9"/>
      <c r="F17" s="18">
        <v>31</v>
      </c>
      <c r="G17" s="18">
        <v>40.5</v>
      </c>
      <c r="H17" s="16">
        <f>SUM(F17:G17)</f>
        <v>71.5</v>
      </c>
      <c r="I17" s="53">
        <f>H17/10</f>
        <v>7.15</v>
      </c>
    </row>
    <row r="18" spans="1:9" ht="18.75" customHeight="1">
      <c r="A18" s="41">
        <v>11</v>
      </c>
      <c r="B18" s="57" t="s">
        <v>61</v>
      </c>
      <c r="C18" s="58" t="s">
        <v>15</v>
      </c>
      <c r="D18" s="58" t="s">
        <v>62</v>
      </c>
      <c r="E18" s="10"/>
      <c r="F18" s="30">
        <v>31</v>
      </c>
      <c r="G18" s="16">
        <v>39.5</v>
      </c>
      <c r="H18" s="16">
        <f>SUM(F18:G18)</f>
        <v>70.5</v>
      </c>
      <c r="I18" s="53">
        <f>H18/10</f>
        <v>7.05</v>
      </c>
    </row>
    <row r="19" spans="1:9" ht="18.75" customHeight="1">
      <c r="A19" s="41">
        <v>12</v>
      </c>
      <c r="B19" s="57" t="s">
        <v>72</v>
      </c>
      <c r="C19" s="58" t="s">
        <v>15</v>
      </c>
      <c r="D19" s="58" t="s">
        <v>73</v>
      </c>
      <c r="E19" s="12"/>
      <c r="F19" s="30">
        <v>28.5</v>
      </c>
      <c r="G19" s="16">
        <v>38.5</v>
      </c>
      <c r="H19" s="16">
        <f>SUM(F19:G19)</f>
        <v>67</v>
      </c>
      <c r="I19" s="53">
        <f>H19/10</f>
        <v>6.7</v>
      </c>
    </row>
    <row r="20" spans="1:9" ht="18.75" customHeight="1">
      <c r="A20" s="41">
        <v>13</v>
      </c>
      <c r="B20" s="57" t="s">
        <v>81</v>
      </c>
      <c r="C20" s="58" t="s">
        <v>15</v>
      </c>
      <c r="D20" s="58" t="s">
        <v>69</v>
      </c>
      <c r="E20" s="9"/>
      <c r="F20" s="30">
        <v>31.5</v>
      </c>
      <c r="G20" s="16">
        <v>33</v>
      </c>
      <c r="H20" s="16">
        <f>SUM(F20:G20)</f>
        <v>64.5</v>
      </c>
      <c r="I20" s="53">
        <f>H20/10</f>
        <v>6.45</v>
      </c>
    </row>
    <row r="21" spans="1:9" ht="18.75" customHeight="1">
      <c r="A21" s="41">
        <v>14</v>
      </c>
      <c r="B21" s="57" t="s">
        <v>66</v>
      </c>
      <c r="C21" s="58" t="s">
        <v>15</v>
      </c>
      <c r="D21" s="58" t="s">
        <v>67</v>
      </c>
      <c r="E21" s="7"/>
      <c r="F21" s="30">
        <v>35</v>
      </c>
      <c r="G21" s="16">
        <v>27.5</v>
      </c>
      <c r="H21" s="16">
        <f>SUM(F21:G21)</f>
        <v>62.5</v>
      </c>
      <c r="I21" s="53">
        <f>H21/10</f>
        <v>6.25</v>
      </c>
    </row>
    <row r="22" spans="1:9" ht="18.75" customHeight="1">
      <c r="A22" s="41">
        <v>15</v>
      </c>
      <c r="B22" s="57" t="s">
        <v>82</v>
      </c>
      <c r="C22" s="58" t="s">
        <v>15</v>
      </c>
      <c r="D22" s="58" t="s">
        <v>67</v>
      </c>
      <c r="E22" s="12"/>
      <c r="F22" s="30">
        <v>31</v>
      </c>
      <c r="G22" s="16">
        <v>31</v>
      </c>
      <c r="H22" s="16">
        <f>SUM(F22:G22)</f>
        <v>62</v>
      </c>
      <c r="I22" s="53">
        <f>H22/10</f>
        <v>6.2</v>
      </c>
    </row>
    <row r="23" spans="1:9" ht="18.75" customHeight="1">
      <c r="A23" s="41">
        <v>16</v>
      </c>
      <c r="B23" s="57" t="s">
        <v>80</v>
      </c>
      <c r="C23" s="58" t="s">
        <v>15</v>
      </c>
      <c r="D23" s="58" t="s">
        <v>67</v>
      </c>
      <c r="E23" s="7"/>
      <c r="F23" s="30">
        <v>31.5</v>
      </c>
      <c r="G23" s="16">
        <v>27.5</v>
      </c>
      <c r="H23" s="16">
        <f>SUM(F23:G23)</f>
        <v>59</v>
      </c>
      <c r="I23" s="53">
        <f>H23/10</f>
        <v>5.9</v>
      </c>
    </row>
    <row r="24" spans="1:9" ht="18.75" customHeight="1">
      <c r="A24" s="41">
        <v>17</v>
      </c>
      <c r="B24" s="57" t="s">
        <v>85</v>
      </c>
      <c r="C24" s="58" t="s">
        <v>15</v>
      </c>
      <c r="D24" s="58" t="s">
        <v>73</v>
      </c>
      <c r="E24" s="10"/>
      <c r="F24" s="30">
        <v>25</v>
      </c>
      <c r="G24" s="16">
        <v>33</v>
      </c>
      <c r="H24" s="16">
        <f>SUM(F24:G24)</f>
        <v>58</v>
      </c>
      <c r="I24" s="53">
        <f>H24/10</f>
        <v>5.8</v>
      </c>
    </row>
    <row r="25" spans="1:9" ht="18.75" customHeight="1">
      <c r="A25" s="41">
        <v>18</v>
      </c>
      <c r="B25" s="57" t="s">
        <v>88</v>
      </c>
      <c r="C25" s="58" t="s">
        <v>15</v>
      </c>
      <c r="D25" s="58" t="s">
        <v>39</v>
      </c>
      <c r="E25" s="7"/>
      <c r="F25" s="30">
        <v>31</v>
      </c>
      <c r="G25" s="30">
        <v>26</v>
      </c>
      <c r="H25" s="30">
        <f>SUM(F25:G25)</f>
        <v>57</v>
      </c>
      <c r="I25" s="53">
        <f>H25/10</f>
        <v>5.7</v>
      </c>
    </row>
    <row r="26" spans="1:9" ht="18.75" customHeight="1">
      <c r="A26" s="41">
        <v>19</v>
      </c>
      <c r="B26" s="57" t="s">
        <v>84</v>
      </c>
      <c r="C26" s="58" t="s">
        <v>15</v>
      </c>
      <c r="D26" s="58" t="s">
        <v>67</v>
      </c>
      <c r="E26" s="10"/>
      <c r="F26" s="30">
        <v>29.5</v>
      </c>
      <c r="G26" s="16">
        <v>27</v>
      </c>
      <c r="H26" s="16">
        <f>SUM(F26:G26)</f>
        <v>56.5</v>
      </c>
      <c r="I26" s="53">
        <f>H26/10</f>
        <v>5.65</v>
      </c>
    </row>
    <row r="27" spans="1:9" ht="18.75" customHeight="1">
      <c r="A27" s="41">
        <v>20</v>
      </c>
      <c r="B27" s="57" t="s">
        <v>70</v>
      </c>
      <c r="C27" s="58" t="s">
        <v>15</v>
      </c>
      <c r="D27" s="58" t="s">
        <v>67</v>
      </c>
      <c r="E27" s="37"/>
      <c r="F27" s="30" t="s">
        <v>27</v>
      </c>
      <c r="G27" s="30"/>
      <c r="H27" s="30">
        <f>SUM(F27:G27)</f>
        <v>0</v>
      </c>
      <c r="I27" s="53">
        <f>H27/10</f>
        <v>0</v>
      </c>
    </row>
    <row r="28" spans="1:9" ht="18.75" customHeight="1">
      <c r="A28" s="41">
        <v>21</v>
      </c>
      <c r="B28" s="57" t="s">
        <v>74</v>
      </c>
      <c r="C28" s="58" t="s">
        <v>15</v>
      </c>
      <c r="D28" s="58" t="s">
        <v>75</v>
      </c>
      <c r="E28" s="7"/>
      <c r="F28" s="30" t="s">
        <v>27</v>
      </c>
      <c r="G28" s="16"/>
      <c r="H28" s="16">
        <f>SUM(F28:G28)</f>
        <v>0</v>
      </c>
      <c r="I28" s="53">
        <f>H28/10</f>
        <v>0</v>
      </c>
    </row>
    <row r="31" spans="1:9">
      <c r="D31" s="64" t="s">
        <v>13</v>
      </c>
      <c r="E31" s="64"/>
      <c r="F31" s="64"/>
      <c r="G31" s="64"/>
      <c r="H31" s="64"/>
      <c r="I31" s="64"/>
    </row>
  </sheetData>
  <autoFilter ref="A7:I7">
    <sortState ref="A8:I36">
      <sortCondition descending="1" ref="I7"/>
    </sortState>
  </autoFilter>
  <sortState ref="A8:I28">
    <sortCondition descending="1" ref="I8:I28"/>
  </sortState>
  <mergeCells count="4">
    <mergeCell ref="A5:I5"/>
    <mergeCell ref="A1:I1"/>
    <mergeCell ref="A2:I2"/>
    <mergeCell ref="A3:I3"/>
  </mergeCells>
  <conditionalFormatting sqref="B8:B28">
    <cfRule type="duplicateValues" dxfId="9" priority="1"/>
    <cfRule type="duplicateValues" dxfId="8" priority="2"/>
  </conditionalFormatting>
  <pageMargins left="0.31496062992125984" right="0.31496062992125984" top="0.39370078740157483" bottom="0.74803149606299213" header="0.31496062992125984" footer="0.31496062992125984"/>
  <pageSetup scale="85" fitToHeight="0" orientation="landscape" r:id="rId1"/>
  <headerFooter>
    <oddFooter>&amp;CPRESEDINTE EXECUTIV,
prof. Traian DOROBANŢU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B33" sqref="B33"/>
    </sheetView>
  </sheetViews>
  <sheetFormatPr defaultRowHeight="15"/>
  <cols>
    <col min="1" max="1" width="5.7109375" customWidth="1"/>
    <col min="2" max="2" width="40" customWidth="1"/>
    <col min="3" max="3" width="9.140625" style="67"/>
    <col min="4" max="4" width="28.5703125" customWidth="1"/>
    <col min="5" max="5" width="13.28515625" customWidth="1"/>
    <col min="6" max="6" width="14.85546875" customWidth="1"/>
  </cols>
  <sheetData>
    <row r="1" spans="1:8" ht="18.75">
      <c r="A1" s="76" t="s">
        <v>89</v>
      </c>
      <c r="B1" s="76"/>
      <c r="C1" s="76"/>
      <c r="D1" s="76"/>
      <c r="E1" s="76"/>
      <c r="F1" s="76"/>
      <c r="G1" s="76"/>
      <c r="H1" s="76"/>
    </row>
    <row r="2" spans="1:8" ht="15.75">
      <c r="A2" s="77" t="s">
        <v>14</v>
      </c>
      <c r="B2" s="77"/>
      <c r="C2" s="77"/>
      <c r="D2" s="77"/>
      <c r="E2" s="77"/>
      <c r="F2" s="77"/>
      <c r="G2" s="77"/>
      <c r="H2" s="77"/>
    </row>
    <row r="3" spans="1:8" ht="15.75">
      <c r="A3" s="80">
        <v>42812</v>
      </c>
      <c r="B3" s="80"/>
      <c r="C3" s="80"/>
      <c r="D3" s="80"/>
      <c r="E3" s="80"/>
      <c r="F3" s="80"/>
      <c r="G3" s="80"/>
      <c r="H3" s="80"/>
    </row>
    <row r="4" spans="1:8" ht="18.75" customHeight="1">
      <c r="A4" s="83" t="s">
        <v>60</v>
      </c>
      <c r="B4" s="83"/>
      <c r="C4" s="83"/>
      <c r="D4" s="83"/>
      <c r="E4" s="83"/>
      <c r="F4" s="83"/>
      <c r="G4" s="83"/>
      <c r="H4" s="83"/>
    </row>
    <row r="5" spans="1:8" ht="18.75" customHeight="1">
      <c r="A5" s="84"/>
      <c r="B5" s="84"/>
      <c r="C5" s="84"/>
      <c r="D5" s="84"/>
      <c r="E5" s="84"/>
      <c r="F5" s="84"/>
      <c r="G5" s="84"/>
      <c r="H5" s="84"/>
    </row>
    <row r="6" spans="1:8" ht="33">
      <c r="A6" s="42" t="s">
        <v>0</v>
      </c>
      <c r="B6" s="43" t="s">
        <v>1</v>
      </c>
      <c r="C6" s="43" t="s">
        <v>2</v>
      </c>
      <c r="D6" s="43" t="s">
        <v>26</v>
      </c>
      <c r="E6" s="45" t="s">
        <v>8</v>
      </c>
      <c r="F6" s="45" t="s">
        <v>9</v>
      </c>
      <c r="G6" s="45" t="s">
        <v>31</v>
      </c>
      <c r="H6" s="46" t="s">
        <v>10</v>
      </c>
    </row>
    <row r="7" spans="1:8" ht="30">
      <c r="A7" s="6">
        <v>1</v>
      </c>
      <c r="B7" s="57" t="s">
        <v>90</v>
      </c>
      <c r="C7" s="65" t="s">
        <v>5</v>
      </c>
      <c r="D7" s="72" t="s">
        <v>67</v>
      </c>
      <c r="E7" s="30">
        <v>47.5</v>
      </c>
      <c r="F7" s="16">
        <v>50</v>
      </c>
      <c r="G7" s="16">
        <f>SUM(E7:F7)</f>
        <v>97.5</v>
      </c>
      <c r="H7" s="53">
        <f>G7/10</f>
        <v>9.75</v>
      </c>
    </row>
    <row r="8" spans="1:8" ht="16.5">
      <c r="A8" s="6">
        <v>2</v>
      </c>
      <c r="B8" s="57" t="s">
        <v>101</v>
      </c>
      <c r="C8" s="65" t="s">
        <v>5</v>
      </c>
      <c r="D8" s="72" t="s">
        <v>64</v>
      </c>
      <c r="E8" s="18">
        <v>47.5</v>
      </c>
      <c r="F8" s="18">
        <v>50</v>
      </c>
      <c r="G8" s="16">
        <f>SUM(E8:F8)</f>
        <v>97.5</v>
      </c>
      <c r="H8" s="53">
        <f>G8/10</f>
        <v>9.75</v>
      </c>
    </row>
    <row r="9" spans="1:8" ht="16.5">
      <c r="A9" s="6">
        <v>3</v>
      </c>
      <c r="B9" s="57" t="s">
        <v>121</v>
      </c>
      <c r="C9" s="65" t="s">
        <v>5</v>
      </c>
      <c r="D9" s="72" t="s">
        <v>64</v>
      </c>
      <c r="E9" s="18">
        <v>50</v>
      </c>
      <c r="F9" s="18">
        <v>47</v>
      </c>
      <c r="G9" s="16">
        <f>SUM(E9:F9)</f>
        <v>97</v>
      </c>
      <c r="H9" s="53">
        <f>G9/10</f>
        <v>9.6999999999999993</v>
      </c>
    </row>
    <row r="10" spans="1:8" ht="16.5">
      <c r="A10" s="6">
        <v>4</v>
      </c>
      <c r="B10" s="57" t="s">
        <v>94</v>
      </c>
      <c r="C10" s="65" t="s">
        <v>5</v>
      </c>
      <c r="D10" s="72" t="s">
        <v>62</v>
      </c>
      <c r="E10" s="30">
        <v>50</v>
      </c>
      <c r="F10" s="16">
        <v>44</v>
      </c>
      <c r="G10" s="16">
        <f>SUM(E10:F10)</f>
        <v>94</v>
      </c>
      <c r="H10" s="53">
        <f>G10/10</f>
        <v>9.4</v>
      </c>
    </row>
    <row r="11" spans="1:8" ht="16.5">
      <c r="A11" s="6">
        <v>5</v>
      </c>
      <c r="B11" s="57" t="s">
        <v>108</v>
      </c>
      <c r="C11" s="65" t="s">
        <v>5</v>
      </c>
      <c r="D11" s="72" t="s">
        <v>62</v>
      </c>
      <c r="E11" s="30">
        <v>45</v>
      </c>
      <c r="F11" s="16">
        <v>47</v>
      </c>
      <c r="G11" s="16">
        <f>SUM(E11:F11)</f>
        <v>92</v>
      </c>
      <c r="H11" s="53">
        <f>G11/10</f>
        <v>9.1999999999999993</v>
      </c>
    </row>
    <row r="12" spans="1:8" ht="30">
      <c r="A12" s="6">
        <v>6</v>
      </c>
      <c r="B12" s="57" t="s">
        <v>98</v>
      </c>
      <c r="C12" s="65" t="s">
        <v>5</v>
      </c>
      <c r="D12" s="72" t="s">
        <v>67</v>
      </c>
      <c r="E12" s="30">
        <v>42.5</v>
      </c>
      <c r="F12" s="16">
        <v>47</v>
      </c>
      <c r="G12" s="16">
        <f>SUM(E12:F12)</f>
        <v>89.5</v>
      </c>
      <c r="H12" s="53">
        <f>G12/10</f>
        <v>8.9499999999999993</v>
      </c>
    </row>
    <row r="13" spans="1:8" ht="16.5">
      <c r="A13" s="6">
        <v>7</v>
      </c>
      <c r="B13" s="57" t="s">
        <v>122</v>
      </c>
      <c r="C13" s="65" t="s">
        <v>5</v>
      </c>
      <c r="D13" s="72" t="s">
        <v>64</v>
      </c>
      <c r="E13" s="18">
        <v>50</v>
      </c>
      <c r="F13" s="18">
        <v>39</v>
      </c>
      <c r="G13" s="16">
        <f>SUM(E13:F13)</f>
        <v>89</v>
      </c>
      <c r="H13" s="53">
        <f>G13/10</f>
        <v>8.9</v>
      </c>
    </row>
    <row r="14" spans="1:8" ht="30">
      <c r="A14" s="6">
        <v>8</v>
      </c>
      <c r="B14" s="57" t="s">
        <v>123</v>
      </c>
      <c r="C14" s="65" t="s">
        <v>5</v>
      </c>
      <c r="D14" s="72" t="s">
        <v>69</v>
      </c>
      <c r="E14" s="18">
        <v>45</v>
      </c>
      <c r="F14" s="18">
        <v>43</v>
      </c>
      <c r="G14" s="16">
        <f>SUM(E14:F14)</f>
        <v>88</v>
      </c>
      <c r="H14" s="53">
        <f>G14/10</f>
        <v>8.8000000000000007</v>
      </c>
    </row>
    <row r="15" spans="1:8" ht="16.5">
      <c r="A15" s="6">
        <v>9</v>
      </c>
      <c r="B15" s="57" t="s">
        <v>28</v>
      </c>
      <c r="C15" s="65" t="s">
        <v>5</v>
      </c>
      <c r="D15" s="72" t="s">
        <v>73</v>
      </c>
      <c r="E15" s="30">
        <v>49</v>
      </c>
      <c r="F15" s="16">
        <v>38</v>
      </c>
      <c r="G15" s="16">
        <f>SUM(E15:F15)</f>
        <v>87</v>
      </c>
      <c r="H15" s="53">
        <f>G15/10</f>
        <v>8.6999999999999993</v>
      </c>
    </row>
    <row r="16" spans="1:8" ht="45">
      <c r="A16" s="6">
        <v>10</v>
      </c>
      <c r="B16" s="57" t="s">
        <v>119</v>
      </c>
      <c r="C16" s="65" t="s">
        <v>5</v>
      </c>
      <c r="D16" s="72" t="s">
        <v>92</v>
      </c>
      <c r="E16" s="18">
        <v>39</v>
      </c>
      <c r="F16" s="18">
        <v>47</v>
      </c>
      <c r="G16" s="16">
        <f>SUM(E16:F16)</f>
        <v>86</v>
      </c>
      <c r="H16" s="53">
        <f>G16/10</f>
        <v>8.6</v>
      </c>
    </row>
    <row r="17" spans="1:8" ht="30">
      <c r="A17" s="6">
        <v>11</v>
      </c>
      <c r="B17" s="57" t="s">
        <v>105</v>
      </c>
      <c r="C17" s="65" t="s">
        <v>5</v>
      </c>
      <c r="D17" s="72" t="s">
        <v>69</v>
      </c>
      <c r="E17" s="30">
        <v>40</v>
      </c>
      <c r="F17" s="16">
        <v>43</v>
      </c>
      <c r="G17" s="16">
        <f>SUM(E17:F17)</f>
        <v>83</v>
      </c>
      <c r="H17" s="53">
        <f>G17/10</f>
        <v>8.3000000000000007</v>
      </c>
    </row>
    <row r="18" spans="1:8" ht="16.5">
      <c r="A18" s="6">
        <v>12</v>
      </c>
      <c r="B18" s="57" t="s">
        <v>17</v>
      </c>
      <c r="C18" s="65" t="s">
        <v>5</v>
      </c>
      <c r="D18" s="72" t="s">
        <v>104</v>
      </c>
      <c r="E18" s="30">
        <v>41.5</v>
      </c>
      <c r="F18" s="16">
        <v>41</v>
      </c>
      <c r="G18" s="16">
        <f>SUM(E18:F18)</f>
        <v>82.5</v>
      </c>
      <c r="H18" s="53">
        <f>G18/10</f>
        <v>8.25</v>
      </c>
    </row>
    <row r="19" spans="1:8" ht="16.5">
      <c r="A19" s="6">
        <v>13</v>
      </c>
      <c r="B19" s="57" t="s">
        <v>107</v>
      </c>
      <c r="C19" s="65" t="s">
        <v>5</v>
      </c>
      <c r="D19" s="72" t="s">
        <v>62</v>
      </c>
      <c r="E19" s="30">
        <v>47.5</v>
      </c>
      <c r="F19" s="16">
        <v>35</v>
      </c>
      <c r="G19" s="16">
        <f>SUM(E19:F19)</f>
        <v>82.5</v>
      </c>
      <c r="H19" s="53">
        <f>G19/10</f>
        <v>8.25</v>
      </c>
    </row>
    <row r="20" spans="1:8" ht="30">
      <c r="A20" s="6">
        <v>14</v>
      </c>
      <c r="B20" s="57" t="s">
        <v>118</v>
      </c>
      <c r="C20" s="65" t="s">
        <v>5</v>
      </c>
      <c r="D20" s="72" t="s">
        <v>79</v>
      </c>
      <c r="E20" s="18">
        <v>45</v>
      </c>
      <c r="F20" s="18">
        <v>36</v>
      </c>
      <c r="G20" s="16">
        <f>SUM(E20:F20)</f>
        <v>81</v>
      </c>
      <c r="H20" s="53">
        <f>G20/10</f>
        <v>8.1</v>
      </c>
    </row>
    <row r="21" spans="1:8" ht="16.5">
      <c r="A21" s="6">
        <v>15</v>
      </c>
      <c r="B21" s="57" t="s">
        <v>117</v>
      </c>
      <c r="C21" s="65" t="s">
        <v>5</v>
      </c>
      <c r="D21" s="72" t="s">
        <v>64</v>
      </c>
      <c r="E21" s="18">
        <v>35</v>
      </c>
      <c r="F21" s="18">
        <v>42</v>
      </c>
      <c r="G21" s="16">
        <f>SUM(E21:F21)</f>
        <v>77</v>
      </c>
      <c r="H21" s="53">
        <f>G21/10</f>
        <v>7.7</v>
      </c>
    </row>
    <row r="22" spans="1:8" ht="30">
      <c r="A22" s="6">
        <v>16</v>
      </c>
      <c r="B22" s="57" t="s">
        <v>93</v>
      </c>
      <c r="C22" s="65" t="s">
        <v>5</v>
      </c>
      <c r="D22" s="72" t="s">
        <v>67</v>
      </c>
      <c r="E22" s="30">
        <v>42.5</v>
      </c>
      <c r="F22" s="16">
        <v>34</v>
      </c>
      <c r="G22" s="16">
        <f>SUM(E22:F22)</f>
        <v>76.5</v>
      </c>
      <c r="H22" s="53">
        <f>G22/10</f>
        <v>7.65</v>
      </c>
    </row>
    <row r="23" spans="1:8" ht="16.5">
      <c r="A23" s="6">
        <v>17</v>
      </c>
      <c r="B23" s="57" t="s">
        <v>100</v>
      </c>
      <c r="C23" s="65" t="s">
        <v>5</v>
      </c>
      <c r="D23" s="72" t="s">
        <v>64</v>
      </c>
      <c r="E23" s="30">
        <v>37</v>
      </c>
      <c r="F23" s="16">
        <v>39</v>
      </c>
      <c r="G23" s="16">
        <f>SUM(E23:F23)</f>
        <v>76</v>
      </c>
      <c r="H23" s="53">
        <f>G23/10</f>
        <v>7.6</v>
      </c>
    </row>
    <row r="24" spans="1:8" ht="16.5">
      <c r="A24" s="6">
        <v>18</v>
      </c>
      <c r="B24" s="57" t="s">
        <v>115</v>
      </c>
      <c r="C24" s="65" t="s">
        <v>5</v>
      </c>
      <c r="D24" s="72" t="s">
        <v>62</v>
      </c>
      <c r="E24" s="30">
        <v>35</v>
      </c>
      <c r="F24" s="30">
        <v>40</v>
      </c>
      <c r="G24" s="16">
        <f>SUM(E24:F24)</f>
        <v>75</v>
      </c>
      <c r="H24" s="53">
        <f>G24/10</f>
        <v>7.5</v>
      </c>
    </row>
    <row r="25" spans="1:8" ht="30">
      <c r="A25" s="6">
        <v>19</v>
      </c>
      <c r="B25" s="57" t="s">
        <v>12</v>
      </c>
      <c r="C25" s="65" t="s">
        <v>5</v>
      </c>
      <c r="D25" s="72" t="s">
        <v>113</v>
      </c>
      <c r="E25" s="30">
        <v>50</v>
      </c>
      <c r="F25" s="16">
        <v>23</v>
      </c>
      <c r="G25" s="16">
        <f>SUM(E25:F25)</f>
        <v>73</v>
      </c>
      <c r="H25" s="53">
        <f>G25/10</f>
        <v>7.3</v>
      </c>
    </row>
    <row r="26" spans="1:8" ht="30">
      <c r="A26" s="6">
        <v>20</v>
      </c>
      <c r="B26" s="57" t="s">
        <v>109</v>
      </c>
      <c r="C26" s="65" t="s">
        <v>5</v>
      </c>
      <c r="D26" s="72" t="s">
        <v>67</v>
      </c>
      <c r="E26" s="30">
        <v>48.5</v>
      </c>
      <c r="F26" s="16">
        <v>24</v>
      </c>
      <c r="G26" s="16">
        <f>SUM(E26:F26)</f>
        <v>72.5</v>
      </c>
      <c r="H26" s="53">
        <f>G26/10</f>
        <v>7.25</v>
      </c>
    </row>
    <row r="27" spans="1:8" ht="30">
      <c r="A27" s="6">
        <v>21</v>
      </c>
      <c r="B27" s="57" t="s">
        <v>16</v>
      </c>
      <c r="C27" s="65" t="s">
        <v>5</v>
      </c>
      <c r="D27" s="72" t="s">
        <v>96</v>
      </c>
      <c r="E27" s="30">
        <v>40</v>
      </c>
      <c r="F27" s="16">
        <v>31</v>
      </c>
      <c r="G27" s="16">
        <f>SUM(E27:F27)</f>
        <v>71</v>
      </c>
      <c r="H27" s="53">
        <f>G27/10</f>
        <v>7.1</v>
      </c>
    </row>
    <row r="28" spans="1:8" ht="30">
      <c r="A28" s="6">
        <v>22</v>
      </c>
      <c r="B28" s="57" t="s">
        <v>102</v>
      </c>
      <c r="C28" s="65" t="s">
        <v>5</v>
      </c>
      <c r="D28" s="72" t="s">
        <v>69</v>
      </c>
      <c r="E28" s="18">
        <v>40</v>
      </c>
      <c r="F28" s="18">
        <v>30</v>
      </c>
      <c r="G28" s="16">
        <f>SUM(E28:F28)</f>
        <v>70</v>
      </c>
      <c r="H28" s="53">
        <f>G28/10</f>
        <v>7</v>
      </c>
    </row>
    <row r="29" spans="1:8" ht="30">
      <c r="A29" s="6">
        <v>23</v>
      </c>
      <c r="B29" s="57" t="s">
        <v>111</v>
      </c>
      <c r="C29" s="65" t="s">
        <v>5</v>
      </c>
      <c r="D29" s="72" t="s">
        <v>79</v>
      </c>
      <c r="E29" s="30">
        <v>45</v>
      </c>
      <c r="F29" s="16">
        <v>25</v>
      </c>
      <c r="G29" s="16">
        <f>SUM(E29:F29)</f>
        <v>70</v>
      </c>
      <c r="H29" s="53">
        <f>G29/10</f>
        <v>7</v>
      </c>
    </row>
    <row r="30" spans="1:8" ht="16.5">
      <c r="A30" s="6">
        <v>24</v>
      </c>
      <c r="B30" s="57" t="s">
        <v>114</v>
      </c>
      <c r="C30" s="66" t="s">
        <v>5</v>
      </c>
      <c r="D30" s="72" t="s">
        <v>64</v>
      </c>
      <c r="E30" s="30">
        <v>35</v>
      </c>
      <c r="F30" s="16">
        <v>35</v>
      </c>
      <c r="G30" s="16">
        <f>SUM(E30:F30)</f>
        <v>70</v>
      </c>
      <c r="H30" s="53">
        <f>G30/10</f>
        <v>7</v>
      </c>
    </row>
    <row r="31" spans="1:8" ht="45">
      <c r="A31" s="6">
        <v>25</v>
      </c>
      <c r="B31" s="57" t="s">
        <v>91</v>
      </c>
      <c r="C31" s="65" t="s">
        <v>5</v>
      </c>
      <c r="D31" s="72" t="s">
        <v>92</v>
      </c>
      <c r="E31" s="30">
        <v>41</v>
      </c>
      <c r="F31" s="16">
        <v>26</v>
      </c>
      <c r="G31" s="16">
        <f>SUM(E31:F31)</f>
        <v>67</v>
      </c>
      <c r="H31" s="53">
        <f>G31/10</f>
        <v>6.7</v>
      </c>
    </row>
    <row r="32" spans="1:8" ht="16.5">
      <c r="A32" s="6">
        <v>26</v>
      </c>
      <c r="B32" s="57" t="s">
        <v>120</v>
      </c>
      <c r="C32" s="65" t="s">
        <v>5</v>
      </c>
      <c r="D32" s="72" t="s">
        <v>73</v>
      </c>
      <c r="E32" s="18">
        <v>45</v>
      </c>
      <c r="F32" s="18">
        <v>22</v>
      </c>
      <c r="G32" s="16">
        <f>SUM(E32:F32)</f>
        <v>67</v>
      </c>
      <c r="H32" s="53">
        <f>G32/10</f>
        <v>6.7</v>
      </c>
    </row>
    <row r="33" spans="1:8" ht="30">
      <c r="A33" s="6">
        <v>27</v>
      </c>
      <c r="B33" s="57" t="s">
        <v>106</v>
      </c>
      <c r="C33" s="65" t="s">
        <v>5</v>
      </c>
      <c r="D33" s="72" t="s">
        <v>96</v>
      </c>
      <c r="E33" s="30">
        <v>39</v>
      </c>
      <c r="F33" s="16">
        <v>27</v>
      </c>
      <c r="G33" s="16">
        <f>SUM(E33:F33)</f>
        <v>66</v>
      </c>
      <c r="H33" s="53">
        <f>G33/10</f>
        <v>6.6</v>
      </c>
    </row>
    <row r="34" spans="1:8" ht="30">
      <c r="A34" s="6">
        <v>28</v>
      </c>
      <c r="B34" s="57" t="s">
        <v>95</v>
      </c>
      <c r="C34" s="65" t="s">
        <v>5</v>
      </c>
      <c r="D34" s="72" t="s">
        <v>69</v>
      </c>
      <c r="E34" s="30">
        <v>40</v>
      </c>
      <c r="F34" s="16">
        <v>25</v>
      </c>
      <c r="G34" s="16">
        <f>SUM(E34:F34)</f>
        <v>65</v>
      </c>
      <c r="H34" s="53">
        <f>G34/10</f>
        <v>6.5</v>
      </c>
    </row>
    <row r="35" spans="1:8" ht="16.5">
      <c r="A35" s="6">
        <v>29</v>
      </c>
      <c r="B35" s="57" t="s">
        <v>110</v>
      </c>
      <c r="C35" s="65" t="s">
        <v>5</v>
      </c>
      <c r="D35" s="72" t="s">
        <v>64</v>
      </c>
      <c r="E35" s="30">
        <v>35</v>
      </c>
      <c r="F35" s="16">
        <v>28</v>
      </c>
      <c r="G35" s="16">
        <f>SUM(E35:F35)</f>
        <v>63</v>
      </c>
      <c r="H35" s="53">
        <f>G35/10</f>
        <v>6.3</v>
      </c>
    </row>
    <row r="36" spans="1:8" ht="31.5">
      <c r="A36" s="6">
        <v>30</v>
      </c>
      <c r="B36" s="57" t="s">
        <v>97</v>
      </c>
      <c r="C36" s="65" t="s">
        <v>5</v>
      </c>
      <c r="D36" s="72" t="s">
        <v>69</v>
      </c>
      <c r="E36" s="30">
        <v>42.5</v>
      </c>
      <c r="F36" s="16">
        <v>20</v>
      </c>
      <c r="G36" s="16">
        <f>SUM(E36:F36)</f>
        <v>62.5</v>
      </c>
      <c r="H36" s="53">
        <f>G36/10</f>
        <v>6.25</v>
      </c>
    </row>
    <row r="37" spans="1:8" ht="45">
      <c r="A37" s="6">
        <v>31</v>
      </c>
      <c r="B37" s="57" t="s">
        <v>116</v>
      </c>
      <c r="C37" s="65" t="s">
        <v>5</v>
      </c>
      <c r="D37" s="72" t="s">
        <v>39</v>
      </c>
      <c r="E37" s="18">
        <v>38</v>
      </c>
      <c r="F37" s="18">
        <v>23</v>
      </c>
      <c r="G37" s="16">
        <f>SUM(E37:F37)</f>
        <v>61</v>
      </c>
      <c r="H37" s="53">
        <f>G37/10</f>
        <v>6.1</v>
      </c>
    </row>
    <row r="38" spans="1:8" ht="16.5">
      <c r="A38" s="6">
        <v>32</v>
      </c>
      <c r="B38" s="57" t="s">
        <v>24</v>
      </c>
      <c r="C38" s="65" t="s">
        <v>5</v>
      </c>
      <c r="D38" s="72" t="s">
        <v>73</v>
      </c>
      <c r="E38" s="18">
        <v>35</v>
      </c>
      <c r="F38" s="18">
        <v>23</v>
      </c>
      <c r="G38" s="16">
        <f>SUM(E38:F38)</f>
        <v>58</v>
      </c>
      <c r="H38" s="53">
        <f>G38/10</f>
        <v>5.8</v>
      </c>
    </row>
    <row r="39" spans="1:8" ht="16.5">
      <c r="A39" s="6">
        <v>33</v>
      </c>
      <c r="B39" s="57" t="s">
        <v>103</v>
      </c>
      <c r="C39" s="65" t="s">
        <v>5</v>
      </c>
      <c r="D39" s="72" t="s">
        <v>64</v>
      </c>
      <c r="E39" s="30">
        <v>42.5</v>
      </c>
      <c r="F39" s="16">
        <v>14</v>
      </c>
      <c r="G39" s="16">
        <f>SUM(E39:F39)</f>
        <v>56.5</v>
      </c>
      <c r="H39" s="53">
        <f>G39/10</f>
        <v>5.65</v>
      </c>
    </row>
    <row r="40" spans="1:8" ht="16.5">
      <c r="A40" s="6">
        <v>34</v>
      </c>
      <c r="B40" s="57" t="s">
        <v>99</v>
      </c>
      <c r="C40" s="65" t="s">
        <v>5</v>
      </c>
      <c r="D40" s="72" t="s">
        <v>62</v>
      </c>
      <c r="E40" s="30">
        <v>30</v>
      </c>
      <c r="F40" s="16">
        <v>14</v>
      </c>
      <c r="G40" s="16">
        <f>SUM(E40:F40)</f>
        <v>44</v>
      </c>
      <c r="H40" s="53">
        <f>G40/10</f>
        <v>4.4000000000000004</v>
      </c>
    </row>
    <row r="41" spans="1:8" ht="16.5">
      <c r="A41" s="6">
        <v>35</v>
      </c>
      <c r="B41" s="57" t="s">
        <v>112</v>
      </c>
      <c r="C41" s="65" t="s">
        <v>5</v>
      </c>
      <c r="D41" s="72" t="s">
        <v>104</v>
      </c>
      <c r="E41" s="30">
        <v>35</v>
      </c>
      <c r="F41" s="16">
        <v>3</v>
      </c>
      <c r="G41" s="16">
        <f>SUM(E41:F41)</f>
        <v>38</v>
      </c>
      <c r="H41" s="53">
        <f>G41/10</f>
        <v>3.8</v>
      </c>
    </row>
    <row r="42" spans="1:8" ht="15.75">
      <c r="D42" s="64" t="s">
        <v>13</v>
      </c>
    </row>
  </sheetData>
  <sortState ref="A6:H42">
    <sortCondition descending="1" ref="H6:H42"/>
  </sortState>
  <mergeCells count="4">
    <mergeCell ref="A4:H4"/>
    <mergeCell ref="A1:H1"/>
    <mergeCell ref="A2:H2"/>
    <mergeCell ref="A3:H3"/>
  </mergeCells>
  <conditionalFormatting sqref="B7:B4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&amp;CPRESEDINTE EXECUTIV,
prof. Traian DOROBANŢU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3"/>
  <sheetViews>
    <sheetView topLeftCell="A4" zoomScaleNormal="100" workbookViewId="0">
      <selection activeCell="B7" sqref="B7"/>
    </sheetView>
  </sheetViews>
  <sheetFormatPr defaultRowHeight="15.75"/>
  <cols>
    <col min="1" max="1" width="4.28515625" style="4" customWidth="1"/>
    <col min="2" max="2" width="46.42578125" style="1" customWidth="1"/>
    <col min="3" max="3" width="6.5703125" style="2" bestFit="1" customWidth="1"/>
    <col min="4" max="4" width="42.85546875" style="1" customWidth="1"/>
    <col min="5" max="5" width="30.7109375" style="1" hidden="1" customWidth="1"/>
    <col min="6" max="6" width="12.85546875" style="28" customWidth="1"/>
    <col min="7" max="7" width="13.140625" style="1" customWidth="1"/>
    <col min="8" max="8" width="13.85546875" style="1" customWidth="1"/>
    <col min="9" max="9" width="14.140625" style="1" customWidth="1"/>
    <col min="10" max="10" width="20.42578125" style="1" customWidth="1"/>
    <col min="11" max="11" width="26.5703125" style="22" customWidth="1"/>
    <col min="12" max="16384" width="9.140625" style="1"/>
  </cols>
  <sheetData>
    <row r="1" spans="1:11" ht="18.75">
      <c r="A1" s="76" t="s">
        <v>89</v>
      </c>
      <c r="B1" s="76"/>
      <c r="C1" s="76"/>
      <c r="D1" s="76"/>
    </row>
    <row r="2" spans="1:11">
      <c r="A2" s="77" t="s">
        <v>14</v>
      </c>
      <c r="B2" s="77"/>
      <c r="C2" s="77"/>
      <c r="D2" s="77"/>
    </row>
    <row r="3" spans="1:11">
      <c r="A3" s="80">
        <v>42441</v>
      </c>
      <c r="B3" s="80"/>
      <c r="C3" s="80"/>
      <c r="D3" s="80"/>
    </row>
    <row r="4" spans="1:11" ht="39" customHeight="1">
      <c r="A4" s="81" t="s">
        <v>30</v>
      </c>
      <c r="B4" s="81"/>
      <c r="C4" s="81"/>
      <c r="D4" s="81"/>
      <c r="E4" s="81"/>
      <c r="F4" s="81"/>
      <c r="G4" s="81"/>
      <c r="H4" s="81"/>
      <c r="I4" s="81"/>
    </row>
    <row r="6" spans="1:11" ht="33">
      <c r="A6" s="42" t="s">
        <v>0</v>
      </c>
      <c r="B6" s="43" t="s">
        <v>1</v>
      </c>
      <c r="C6" s="43" t="s">
        <v>2</v>
      </c>
      <c r="D6" s="43" t="s">
        <v>26</v>
      </c>
      <c r="E6" s="44" t="s">
        <v>3</v>
      </c>
      <c r="F6" s="45" t="s">
        <v>8</v>
      </c>
      <c r="G6" s="45" t="s">
        <v>9</v>
      </c>
      <c r="H6" s="45" t="s">
        <v>31</v>
      </c>
      <c r="I6" s="52" t="s">
        <v>10</v>
      </c>
    </row>
    <row r="7" spans="1:11" ht="20.25" customHeight="1">
      <c r="A7" s="59">
        <v>1</v>
      </c>
      <c r="B7" s="57" t="s">
        <v>143</v>
      </c>
      <c r="C7" s="58" t="s">
        <v>6</v>
      </c>
      <c r="D7" s="58" t="s">
        <v>64</v>
      </c>
      <c r="E7" s="3"/>
      <c r="F7" s="34">
        <v>44</v>
      </c>
      <c r="G7" s="16">
        <v>43</v>
      </c>
      <c r="H7" s="16">
        <f>SUM(F7:G7)</f>
        <v>87</v>
      </c>
      <c r="I7" s="53">
        <f>H7/10</f>
        <v>8.6999999999999993</v>
      </c>
      <c r="J7" s="20"/>
      <c r="K7" s="23"/>
    </row>
    <row r="8" spans="1:11" ht="20.25" customHeight="1">
      <c r="A8" s="59">
        <v>2</v>
      </c>
      <c r="B8" s="57" t="s">
        <v>129</v>
      </c>
      <c r="C8" s="58" t="s">
        <v>6</v>
      </c>
      <c r="D8" s="58" t="s">
        <v>126</v>
      </c>
      <c r="E8" s="3"/>
      <c r="F8" s="34">
        <v>43.5</v>
      </c>
      <c r="G8" s="16">
        <v>41.5</v>
      </c>
      <c r="H8" s="16">
        <f>SUM(F8:G8)</f>
        <v>85</v>
      </c>
      <c r="I8" s="53">
        <f>H8/10</f>
        <v>8.5</v>
      </c>
      <c r="J8" s="20"/>
      <c r="K8" s="23"/>
    </row>
    <row r="9" spans="1:11" ht="20.25" customHeight="1">
      <c r="A9" s="59">
        <v>3</v>
      </c>
      <c r="B9" s="57" t="s">
        <v>138</v>
      </c>
      <c r="C9" s="58" t="s">
        <v>6</v>
      </c>
      <c r="D9" s="58" t="s">
        <v>69</v>
      </c>
      <c r="E9" s="13"/>
      <c r="F9" s="16">
        <v>46</v>
      </c>
      <c r="G9" s="16">
        <v>39</v>
      </c>
      <c r="H9" s="16">
        <f>SUM(F9:G9)</f>
        <v>85</v>
      </c>
      <c r="I9" s="53">
        <f>H9/10</f>
        <v>8.5</v>
      </c>
      <c r="J9" s="20"/>
      <c r="K9" s="23"/>
    </row>
    <row r="10" spans="1:11" ht="20.25" customHeight="1">
      <c r="A10" s="59">
        <v>4</v>
      </c>
      <c r="B10" s="57" t="s">
        <v>19</v>
      </c>
      <c r="C10" s="58" t="s">
        <v>6</v>
      </c>
      <c r="D10" s="58" t="s">
        <v>64</v>
      </c>
      <c r="E10" s="3"/>
      <c r="F10" s="34">
        <v>40</v>
      </c>
      <c r="G10" s="16">
        <v>39</v>
      </c>
      <c r="H10" s="16">
        <f>SUM(F10:G10)</f>
        <v>79</v>
      </c>
      <c r="I10" s="53">
        <f>H10/10</f>
        <v>7.9</v>
      </c>
      <c r="J10" s="20"/>
      <c r="K10" s="23"/>
    </row>
    <row r="11" spans="1:11" ht="20.25" customHeight="1">
      <c r="A11" s="59">
        <v>5</v>
      </c>
      <c r="B11" s="57" t="s">
        <v>127</v>
      </c>
      <c r="C11" s="58" t="s">
        <v>6</v>
      </c>
      <c r="D11" s="58" t="s">
        <v>75</v>
      </c>
      <c r="E11" s="10"/>
      <c r="F11" s="16">
        <v>41</v>
      </c>
      <c r="G11" s="16">
        <v>30.5</v>
      </c>
      <c r="H11" s="16">
        <f>SUM(F11:G11)</f>
        <v>71.5</v>
      </c>
      <c r="I11" s="53">
        <f>H11/10</f>
        <v>7.15</v>
      </c>
      <c r="J11" s="20"/>
      <c r="K11" s="23"/>
    </row>
    <row r="12" spans="1:11" ht="20.25" customHeight="1">
      <c r="A12" s="59">
        <v>6</v>
      </c>
      <c r="B12" s="68" t="s">
        <v>133</v>
      </c>
      <c r="C12" s="68" t="s">
        <v>6</v>
      </c>
      <c r="D12" s="68" t="s">
        <v>134</v>
      </c>
      <c r="E12" s="3"/>
      <c r="F12" s="34">
        <v>50</v>
      </c>
      <c r="G12" s="16">
        <v>19.5</v>
      </c>
      <c r="H12" s="16">
        <f>SUM(F12:G12)</f>
        <v>69.5</v>
      </c>
      <c r="I12" s="53">
        <f>H12/10</f>
        <v>6.95</v>
      </c>
      <c r="J12" s="20"/>
      <c r="K12" s="23"/>
    </row>
    <row r="13" spans="1:11" ht="20.25" customHeight="1">
      <c r="A13" s="59">
        <v>7</v>
      </c>
      <c r="B13" s="57" t="s">
        <v>135</v>
      </c>
      <c r="C13" s="58" t="s">
        <v>6</v>
      </c>
      <c r="D13" s="58" t="s">
        <v>75</v>
      </c>
      <c r="E13" s="3"/>
      <c r="F13" s="34">
        <v>50</v>
      </c>
      <c r="G13" s="16">
        <v>19.5</v>
      </c>
      <c r="H13" s="16">
        <f>SUM(F13:G13)</f>
        <v>69.5</v>
      </c>
      <c r="I13" s="53">
        <f>H13/10</f>
        <v>6.95</v>
      </c>
      <c r="J13" s="20"/>
      <c r="K13" s="23"/>
    </row>
    <row r="14" spans="1:11" ht="20.25" customHeight="1">
      <c r="A14" s="59">
        <v>8</v>
      </c>
      <c r="B14" s="57" t="s">
        <v>132</v>
      </c>
      <c r="C14" s="58" t="s">
        <v>6</v>
      </c>
      <c r="D14" s="58" t="s">
        <v>64</v>
      </c>
      <c r="E14" s="12"/>
      <c r="F14" s="16">
        <v>38</v>
      </c>
      <c r="G14" s="16">
        <v>31</v>
      </c>
      <c r="H14" s="16">
        <f>SUM(F14:G14)</f>
        <v>69</v>
      </c>
      <c r="I14" s="53">
        <f>H14/10</f>
        <v>6.9</v>
      </c>
      <c r="J14" s="20"/>
      <c r="K14" s="23"/>
    </row>
    <row r="15" spans="1:11" ht="20.25" customHeight="1">
      <c r="A15" s="59">
        <v>9</v>
      </c>
      <c r="B15" s="57" t="s">
        <v>128</v>
      </c>
      <c r="C15" s="58" t="s">
        <v>6</v>
      </c>
      <c r="D15" s="58" t="s">
        <v>124</v>
      </c>
      <c r="E15" s="10"/>
      <c r="F15" s="16">
        <v>46.5</v>
      </c>
      <c r="G15" s="16">
        <v>20</v>
      </c>
      <c r="H15" s="16">
        <f>SUM(F15:G15)</f>
        <v>66.5</v>
      </c>
      <c r="I15" s="53">
        <f>H15/10</f>
        <v>6.65</v>
      </c>
      <c r="J15" s="20"/>
      <c r="K15" s="23"/>
    </row>
    <row r="16" spans="1:11" ht="20.25" customHeight="1">
      <c r="A16" s="59">
        <v>10</v>
      </c>
      <c r="B16" s="57" t="s">
        <v>25</v>
      </c>
      <c r="C16" s="58" t="s">
        <v>6</v>
      </c>
      <c r="D16" s="58" t="s">
        <v>126</v>
      </c>
      <c r="E16" s="8"/>
      <c r="F16" s="16">
        <v>41</v>
      </c>
      <c r="G16" s="16">
        <v>24.5</v>
      </c>
      <c r="H16" s="16">
        <f>SUM(F16:G16)</f>
        <v>65.5</v>
      </c>
      <c r="I16" s="53">
        <f>H16/10</f>
        <v>6.55</v>
      </c>
      <c r="J16" s="20"/>
      <c r="K16" s="23"/>
    </row>
    <row r="17" spans="1:11" ht="20.25" customHeight="1">
      <c r="A17" s="59">
        <v>11</v>
      </c>
      <c r="B17" s="57" t="s">
        <v>136</v>
      </c>
      <c r="C17" s="58" t="s">
        <v>6</v>
      </c>
      <c r="D17" s="58" t="s">
        <v>92</v>
      </c>
      <c r="E17" s="35"/>
      <c r="F17" s="18">
        <v>50</v>
      </c>
      <c r="G17" s="18">
        <v>14</v>
      </c>
      <c r="H17" s="30">
        <f>SUM(F17:G17)</f>
        <v>64</v>
      </c>
      <c r="I17" s="53">
        <f>H17/10</f>
        <v>6.4</v>
      </c>
      <c r="J17" s="20"/>
      <c r="K17" s="23"/>
    </row>
    <row r="18" spans="1:11" ht="20.25" customHeight="1">
      <c r="A18" s="59">
        <v>12</v>
      </c>
      <c r="B18" s="57" t="s">
        <v>139</v>
      </c>
      <c r="C18" s="58" t="s">
        <v>6</v>
      </c>
      <c r="D18" s="58" t="s">
        <v>75</v>
      </c>
      <c r="E18" s="7"/>
      <c r="F18" s="16">
        <v>37.5</v>
      </c>
      <c r="G18" s="16">
        <v>26</v>
      </c>
      <c r="H18" s="16">
        <f>SUM(F18:G18)</f>
        <v>63.5</v>
      </c>
      <c r="I18" s="53">
        <f>H18/10</f>
        <v>6.35</v>
      </c>
      <c r="J18" s="20"/>
      <c r="K18" s="23"/>
    </row>
    <row r="19" spans="1:11" ht="20.25" customHeight="1">
      <c r="A19" s="59">
        <v>13</v>
      </c>
      <c r="B19" s="57" t="s">
        <v>125</v>
      </c>
      <c r="C19" s="58" t="s">
        <v>6</v>
      </c>
      <c r="D19" s="58" t="s">
        <v>126</v>
      </c>
      <c r="E19" s="3"/>
      <c r="F19" s="34">
        <v>39</v>
      </c>
      <c r="G19" s="16">
        <v>23.5</v>
      </c>
      <c r="H19" s="16">
        <f>SUM(F19:G19)</f>
        <v>62.5</v>
      </c>
      <c r="I19" s="53">
        <f>H19/10</f>
        <v>6.25</v>
      </c>
      <c r="J19" s="20"/>
      <c r="K19" s="23"/>
    </row>
    <row r="20" spans="1:11" ht="20.25" customHeight="1">
      <c r="A20" s="59">
        <v>14</v>
      </c>
      <c r="B20" s="57" t="s">
        <v>18</v>
      </c>
      <c r="C20" s="58" t="s">
        <v>6</v>
      </c>
      <c r="D20" s="58" t="s">
        <v>124</v>
      </c>
      <c r="E20" s="3"/>
      <c r="F20" s="34">
        <v>34</v>
      </c>
      <c r="G20" s="16">
        <v>23.5</v>
      </c>
      <c r="H20" s="16">
        <f>SUM(F20:G20)</f>
        <v>57.5</v>
      </c>
      <c r="I20" s="53">
        <f>H20/10</f>
        <v>5.75</v>
      </c>
      <c r="J20" s="20"/>
      <c r="K20" s="23"/>
    </row>
    <row r="21" spans="1:11" ht="18" customHeight="1">
      <c r="A21" s="59">
        <v>15</v>
      </c>
      <c r="B21" s="57" t="s">
        <v>137</v>
      </c>
      <c r="C21" s="58" t="s">
        <v>6</v>
      </c>
      <c r="D21" s="58" t="s">
        <v>126</v>
      </c>
      <c r="E21" s="15"/>
      <c r="F21" s="19">
        <v>35</v>
      </c>
      <c r="G21" s="16">
        <v>22.5</v>
      </c>
      <c r="H21" s="16">
        <f>SUM(F21:G21)</f>
        <v>57.5</v>
      </c>
      <c r="I21" s="53">
        <f>H21/10</f>
        <v>5.75</v>
      </c>
      <c r="J21" s="20"/>
      <c r="K21" s="23"/>
    </row>
    <row r="22" spans="1:11" ht="18.75">
      <c r="A22" s="59">
        <v>16</v>
      </c>
      <c r="B22" s="57" t="s">
        <v>131</v>
      </c>
      <c r="C22" s="58" t="s">
        <v>6</v>
      </c>
      <c r="D22" s="58" t="s">
        <v>126</v>
      </c>
      <c r="E22" s="3"/>
      <c r="F22" s="34">
        <v>38</v>
      </c>
      <c r="G22" s="16">
        <v>17.5</v>
      </c>
      <c r="H22" s="16">
        <f>SUM(F22:G22)</f>
        <v>55.5</v>
      </c>
      <c r="I22" s="53">
        <f>H22/10</f>
        <v>5.55</v>
      </c>
      <c r="J22" s="20"/>
      <c r="K22" s="23"/>
    </row>
    <row r="23" spans="1:11" ht="18.75">
      <c r="A23" s="59">
        <v>17</v>
      </c>
      <c r="B23" s="57" t="s">
        <v>21</v>
      </c>
      <c r="C23" s="58" t="s">
        <v>6</v>
      </c>
      <c r="D23" s="58" t="s">
        <v>124</v>
      </c>
      <c r="E23" s="15"/>
      <c r="F23" s="16">
        <v>40</v>
      </c>
      <c r="G23" s="16">
        <v>15.5</v>
      </c>
      <c r="H23" s="16">
        <f>SUM(F23:G23)</f>
        <v>55.5</v>
      </c>
      <c r="I23" s="53">
        <f>H23/10</f>
        <v>5.55</v>
      </c>
      <c r="J23" s="20"/>
      <c r="K23" s="24"/>
    </row>
    <row r="24" spans="1:11" ht="31.5">
      <c r="A24" s="59">
        <v>18</v>
      </c>
      <c r="B24" s="57" t="s">
        <v>130</v>
      </c>
      <c r="C24" s="58" t="s">
        <v>6</v>
      </c>
      <c r="D24" s="58" t="s">
        <v>75</v>
      </c>
      <c r="E24" s="3"/>
      <c r="F24" s="34">
        <v>36</v>
      </c>
      <c r="G24" s="16">
        <v>18</v>
      </c>
      <c r="H24" s="16">
        <f>SUM(F24:G24)</f>
        <v>54</v>
      </c>
      <c r="I24" s="53">
        <f>H24/10</f>
        <v>5.4</v>
      </c>
      <c r="J24" s="20"/>
      <c r="K24" s="24"/>
    </row>
    <row r="25" spans="1:11" ht="18.75">
      <c r="A25" s="59">
        <v>19</v>
      </c>
      <c r="B25" s="57" t="s">
        <v>22</v>
      </c>
      <c r="C25" s="58" t="s">
        <v>6</v>
      </c>
      <c r="D25" s="58" t="s">
        <v>124</v>
      </c>
      <c r="E25" s="3"/>
      <c r="F25" s="34">
        <v>33.5</v>
      </c>
      <c r="G25" s="16">
        <v>20</v>
      </c>
      <c r="H25" s="16">
        <f>SUM(F25:G25)</f>
        <v>53.5</v>
      </c>
      <c r="I25" s="53">
        <f>H25/10</f>
        <v>5.35</v>
      </c>
      <c r="J25" s="20"/>
      <c r="K25" s="24"/>
    </row>
    <row r="26" spans="1:11" ht="18.75">
      <c r="A26" s="59">
        <v>20</v>
      </c>
      <c r="B26" s="57" t="s">
        <v>144</v>
      </c>
      <c r="C26" s="58" t="s">
        <v>6</v>
      </c>
      <c r="D26" s="58" t="s">
        <v>126</v>
      </c>
      <c r="E26" s="15"/>
      <c r="F26" s="16">
        <v>28</v>
      </c>
      <c r="G26" s="16">
        <v>25</v>
      </c>
      <c r="H26" s="16">
        <f>SUM(F26:G26)</f>
        <v>53</v>
      </c>
      <c r="I26" s="53">
        <f>H26/10</f>
        <v>5.3</v>
      </c>
      <c r="J26" s="20"/>
      <c r="K26" s="24"/>
    </row>
    <row r="27" spans="1:11" ht="18.75">
      <c r="A27" s="59">
        <v>21</v>
      </c>
      <c r="B27" s="57" t="s">
        <v>140</v>
      </c>
      <c r="C27" s="58" t="s">
        <v>6</v>
      </c>
      <c r="D27" s="58" t="s">
        <v>104</v>
      </c>
      <c r="E27" s="12"/>
      <c r="F27" s="16">
        <v>32</v>
      </c>
      <c r="G27" s="16">
        <v>15.5</v>
      </c>
      <c r="H27" s="16">
        <f>SUM(F27:G27)</f>
        <v>47.5</v>
      </c>
      <c r="I27" s="53">
        <f>H27/10</f>
        <v>4.75</v>
      </c>
      <c r="J27" s="20"/>
      <c r="K27" s="24"/>
    </row>
    <row r="28" spans="1:11" ht="31.5">
      <c r="A28" s="59">
        <v>22</v>
      </c>
      <c r="B28" s="57" t="s">
        <v>20</v>
      </c>
      <c r="C28" s="58" t="s">
        <v>6</v>
      </c>
      <c r="D28" s="58" t="s">
        <v>67</v>
      </c>
      <c r="E28" s="11"/>
      <c r="F28" s="16">
        <v>31</v>
      </c>
      <c r="G28" s="16">
        <v>12.5</v>
      </c>
      <c r="H28" s="16">
        <f>SUM(F28:G28)</f>
        <v>43.5</v>
      </c>
      <c r="I28" s="53">
        <f>H28/10</f>
        <v>4.3499999999999996</v>
      </c>
      <c r="J28" s="20"/>
      <c r="K28" s="24"/>
    </row>
    <row r="29" spans="1:11" ht="31.5">
      <c r="A29" s="59">
        <v>23</v>
      </c>
      <c r="B29" s="57" t="s">
        <v>142</v>
      </c>
      <c r="C29" s="58" t="s">
        <v>6</v>
      </c>
      <c r="D29" s="58" t="s">
        <v>39</v>
      </c>
      <c r="E29" s="7"/>
      <c r="F29" s="16">
        <v>29</v>
      </c>
      <c r="G29" s="16">
        <v>13.5</v>
      </c>
      <c r="H29" s="16">
        <f>SUM(F29:G29)</f>
        <v>42.5</v>
      </c>
      <c r="I29" s="53">
        <f>H29/10</f>
        <v>4.25</v>
      </c>
      <c r="J29" s="20"/>
      <c r="K29" s="24"/>
    </row>
    <row r="30" spans="1:11" ht="31.5">
      <c r="A30" s="59">
        <v>24</v>
      </c>
      <c r="B30" s="57" t="s">
        <v>141</v>
      </c>
      <c r="C30" s="58" t="s">
        <v>6</v>
      </c>
      <c r="D30" s="58" t="s">
        <v>75</v>
      </c>
      <c r="E30" s="12"/>
      <c r="F30" s="16" t="s">
        <v>27</v>
      </c>
      <c r="G30" s="16"/>
      <c r="H30" s="16">
        <f>SUM(F30:G30)</f>
        <v>0</v>
      </c>
      <c r="I30" s="53">
        <f>H30/10</f>
        <v>0</v>
      </c>
      <c r="J30" s="20"/>
      <c r="K30" s="24"/>
    </row>
    <row r="33" spans="4:9">
      <c r="D33" s="73" t="s">
        <v>13</v>
      </c>
      <c r="E33" s="73"/>
      <c r="F33" s="73"/>
      <c r="G33" s="73"/>
      <c r="H33" s="73"/>
      <c r="I33" s="73"/>
    </row>
  </sheetData>
  <autoFilter ref="A6:I6">
    <sortState ref="A7:I32">
      <sortCondition descending="1" ref="I6"/>
    </sortState>
  </autoFilter>
  <sortState ref="A7:I30">
    <sortCondition descending="1" ref="I7:I30"/>
  </sortState>
  <mergeCells count="5">
    <mergeCell ref="A1:D1"/>
    <mergeCell ref="A2:D2"/>
    <mergeCell ref="A3:D3"/>
    <mergeCell ref="D33:I33"/>
    <mergeCell ref="A4:I4"/>
  </mergeCells>
  <conditionalFormatting sqref="B7:B30">
    <cfRule type="duplicateValues" dxfId="3" priority="1"/>
    <cfRule type="duplicateValues" dxfId="2" priority="2"/>
  </conditionalFormatting>
  <pageMargins left="0.59055118110236227" right="0.31496062992125984" top="0.55118110236220474" bottom="0.35433070866141736" header="0.31496062992125984" footer="0.31496062992125984"/>
  <pageSetup scale="74" fitToHeight="0" orientation="landscape" r:id="rId1"/>
  <headerFooter>
    <oddFooter>&amp;CPRESEDINTE EXECUTIV,
prof. Traian DOROBANŢU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39"/>
  <sheetViews>
    <sheetView topLeftCell="A7" zoomScale="84" zoomScaleNormal="84" workbookViewId="0">
      <selection activeCell="G16" sqref="G16"/>
    </sheetView>
  </sheetViews>
  <sheetFormatPr defaultRowHeight="15.75"/>
  <cols>
    <col min="1" max="1" width="5.5703125" style="40" customWidth="1"/>
    <col min="2" max="2" width="49.28515625" style="1" customWidth="1"/>
    <col min="3" max="3" width="6.5703125" style="2" customWidth="1"/>
    <col min="4" max="4" width="61.42578125" style="1" customWidth="1"/>
    <col min="5" max="5" width="4" style="1" hidden="1" customWidth="1"/>
    <col min="6" max="6" width="13.140625" style="21" customWidth="1"/>
    <col min="7" max="7" width="14" style="21" customWidth="1"/>
    <col min="8" max="8" width="13.5703125" style="21" customWidth="1"/>
    <col min="9" max="9" width="15.42578125" style="28" customWidth="1"/>
    <col min="10" max="16384" width="9.140625" style="1"/>
  </cols>
  <sheetData>
    <row r="1" spans="1:9" ht="18.75">
      <c r="A1" s="76" t="s">
        <v>89</v>
      </c>
      <c r="B1" s="76"/>
      <c r="C1" s="76"/>
      <c r="D1" s="76"/>
      <c r="E1" s="76"/>
      <c r="F1" s="76"/>
      <c r="G1" s="76"/>
      <c r="H1" s="76"/>
      <c r="I1" s="76"/>
    </row>
    <row r="2" spans="1:9">
      <c r="A2" s="77" t="s">
        <v>14</v>
      </c>
      <c r="B2" s="77"/>
      <c r="C2" s="77"/>
      <c r="D2" s="77"/>
      <c r="E2" s="77"/>
      <c r="F2" s="77"/>
      <c r="G2" s="77"/>
      <c r="H2" s="77"/>
      <c r="I2" s="77"/>
    </row>
    <row r="3" spans="1:9">
      <c r="A3" s="80">
        <v>42812</v>
      </c>
      <c r="B3" s="80"/>
      <c r="C3" s="80"/>
      <c r="D3" s="80"/>
      <c r="E3" s="80"/>
      <c r="F3" s="80"/>
      <c r="G3" s="80"/>
      <c r="H3" s="80"/>
      <c r="I3" s="80"/>
    </row>
    <row r="4" spans="1:9" ht="10.5" customHeight="1">
      <c r="A4" s="39"/>
      <c r="B4" s="5"/>
      <c r="C4" s="5"/>
      <c r="D4" s="5"/>
    </row>
    <row r="5" spans="1:9" ht="42.75" customHeight="1">
      <c r="A5" s="82" t="s">
        <v>33</v>
      </c>
      <c r="B5" s="82"/>
      <c r="C5" s="82"/>
      <c r="D5" s="82"/>
      <c r="E5" s="82"/>
      <c r="F5" s="82"/>
      <c r="G5" s="82"/>
      <c r="H5" s="82"/>
      <c r="I5" s="82"/>
    </row>
    <row r="6" spans="1:9" ht="10.5" customHeight="1"/>
    <row r="7" spans="1:9" ht="33">
      <c r="A7" s="61" t="s">
        <v>0</v>
      </c>
      <c r="B7" s="62" t="s">
        <v>1</v>
      </c>
      <c r="C7" s="62" t="s">
        <v>2</v>
      </c>
      <c r="D7" s="62" t="s">
        <v>26</v>
      </c>
      <c r="E7" s="63" t="s">
        <v>3</v>
      </c>
      <c r="F7" s="45" t="s">
        <v>8</v>
      </c>
      <c r="G7" s="45" t="s">
        <v>9</v>
      </c>
      <c r="H7" s="45" t="s">
        <v>31</v>
      </c>
      <c r="I7" s="46" t="s">
        <v>11</v>
      </c>
    </row>
    <row r="8" spans="1:9" ht="16.5">
      <c r="A8" s="57">
        <v>1</v>
      </c>
      <c r="B8" s="57" t="s">
        <v>172</v>
      </c>
      <c r="C8" s="58" t="s">
        <v>7</v>
      </c>
      <c r="D8" s="58" t="s">
        <v>64</v>
      </c>
      <c r="E8" s="26"/>
      <c r="F8" s="32">
        <v>42.5</v>
      </c>
      <c r="G8" s="30">
        <v>50</v>
      </c>
      <c r="H8" s="16">
        <f>SUM(F8:G8)</f>
        <v>92.5</v>
      </c>
      <c r="I8" s="53">
        <f>H8/10</f>
        <v>9.25</v>
      </c>
    </row>
    <row r="9" spans="1:9" ht="16.5">
      <c r="A9" s="57">
        <v>2</v>
      </c>
      <c r="B9" s="57" t="s">
        <v>161</v>
      </c>
      <c r="C9" s="58" t="s">
        <v>7</v>
      </c>
      <c r="D9" s="58" t="s">
        <v>69</v>
      </c>
      <c r="E9" s="27"/>
      <c r="F9" s="17">
        <v>44</v>
      </c>
      <c r="G9" s="17">
        <v>38</v>
      </c>
      <c r="H9" s="16">
        <f>SUM(F9:G9)</f>
        <v>82</v>
      </c>
      <c r="I9" s="53">
        <f>H9/10</f>
        <v>8.1999999999999993</v>
      </c>
    </row>
    <row r="10" spans="1:9" ht="16.5">
      <c r="A10" s="57">
        <v>3</v>
      </c>
      <c r="B10" s="57" t="s">
        <v>152</v>
      </c>
      <c r="C10" s="58" t="s">
        <v>7</v>
      </c>
      <c r="D10" s="58" t="s">
        <v>126</v>
      </c>
      <c r="E10" s="15"/>
      <c r="F10" s="17">
        <v>37</v>
      </c>
      <c r="G10" s="17">
        <v>42.5</v>
      </c>
      <c r="H10" s="16">
        <f>SUM(F10:G10)</f>
        <v>79.5</v>
      </c>
      <c r="I10" s="53">
        <f>H10/10</f>
        <v>7.95</v>
      </c>
    </row>
    <row r="11" spans="1:9" ht="16.5">
      <c r="A11" s="57">
        <v>4</v>
      </c>
      <c r="B11" s="57" t="s">
        <v>150</v>
      </c>
      <c r="C11" s="58" t="s">
        <v>7</v>
      </c>
      <c r="D11" s="58" t="s">
        <v>69</v>
      </c>
      <c r="E11" s="25"/>
      <c r="F11" s="17">
        <v>35.5</v>
      </c>
      <c r="G11" s="17">
        <v>41</v>
      </c>
      <c r="H11" s="16">
        <f>SUM(F11:G11)</f>
        <v>76.5</v>
      </c>
      <c r="I11" s="53">
        <f>H11/10</f>
        <v>7.65</v>
      </c>
    </row>
    <row r="12" spans="1:9" ht="16.5">
      <c r="A12" s="57">
        <v>5</v>
      </c>
      <c r="B12" s="57" t="s">
        <v>145</v>
      </c>
      <c r="C12" s="58" t="s">
        <v>7</v>
      </c>
      <c r="D12" s="58" t="s">
        <v>69</v>
      </c>
      <c r="E12" s="25"/>
      <c r="F12" s="17">
        <v>39</v>
      </c>
      <c r="G12" s="17">
        <v>36</v>
      </c>
      <c r="H12" s="16">
        <f>SUM(F12:G12)</f>
        <v>75</v>
      </c>
      <c r="I12" s="53">
        <f>H12/10</f>
        <v>7.5</v>
      </c>
    </row>
    <row r="13" spans="1:9" ht="16.5">
      <c r="A13" s="57">
        <v>6</v>
      </c>
      <c r="B13" s="57" t="s">
        <v>151</v>
      </c>
      <c r="C13" s="58" t="s">
        <v>7</v>
      </c>
      <c r="D13" s="58" t="s">
        <v>67</v>
      </c>
      <c r="E13" s="33"/>
      <c r="F13" s="32">
        <v>31</v>
      </c>
      <c r="G13" s="32">
        <v>38</v>
      </c>
      <c r="H13" s="30">
        <f>SUM(F13:G13)</f>
        <v>69</v>
      </c>
      <c r="I13" s="53">
        <f>H13/10</f>
        <v>6.9</v>
      </c>
    </row>
    <row r="14" spans="1:9" ht="31.5">
      <c r="A14" s="57">
        <v>7</v>
      </c>
      <c r="B14" s="57" t="s">
        <v>163</v>
      </c>
      <c r="C14" s="58" t="s">
        <v>7</v>
      </c>
      <c r="D14" s="58" t="s">
        <v>92</v>
      </c>
      <c r="E14" s="15"/>
      <c r="F14" s="17">
        <v>31.5</v>
      </c>
      <c r="G14" s="17">
        <v>37.5</v>
      </c>
      <c r="H14" s="16">
        <f>SUM(F14:G14)</f>
        <v>69</v>
      </c>
      <c r="I14" s="53">
        <f>H14/10</f>
        <v>6.9</v>
      </c>
    </row>
    <row r="15" spans="1:9" ht="16.5">
      <c r="A15" s="57">
        <v>8</v>
      </c>
      <c r="B15" s="57" t="s">
        <v>165</v>
      </c>
      <c r="C15" s="58" t="s">
        <v>7</v>
      </c>
      <c r="D15" s="58" t="s">
        <v>69</v>
      </c>
      <c r="E15" s="26"/>
      <c r="F15" s="29">
        <v>37</v>
      </c>
      <c r="G15" s="29">
        <v>32</v>
      </c>
      <c r="H15" s="16">
        <f>SUM(F15:G15)</f>
        <v>69</v>
      </c>
      <c r="I15" s="53">
        <f>H15/10</f>
        <v>6.9</v>
      </c>
    </row>
    <row r="16" spans="1:9" ht="31.5">
      <c r="A16" s="57">
        <v>9</v>
      </c>
      <c r="B16" s="57" t="s">
        <v>154</v>
      </c>
      <c r="C16" s="58" t="s">
        <v>7</v>
      </c>
      <c r="D16" s="58" t="s">
        <v>92</v>
      </c>
      <c r="E16" s="27"/>
      <c r="F16" s="17">
        <v>31.5</v>
      </c>
      <c r="G16" s="17">
        <v>36</v>
      </c>
      <c r="H16" s="16">
        <f>SUM(F16:G16)</f>
        <v>67.5</v>
      </c>
      <c r="I16" s="53">
        <f>H16/10</f>
        <v>6.75</v>
      </c>
    </row>
    <row r="17" spans="1:9" ht="16.5">
      <c r="A17" s="57">
        <v>10</v>
      </c>
      <c r="B17" s="57" t="s">
        <v>148</v>
      </c>
      <c r="C17" s="58" t="s">
        <v>7</v>
      </c>
      <c r="D17" s="58" t="s">
        <v>39</v>
      </c>
      <c r="E17" s="27"/>
      <c r="F17" s="17">
        <v>28</v>
      </c>
      <c r="G17" s="17">
        <v>39</v>
      </c>
      <c r="H17" s="16">
        <f>SUM(F17:G17)</f>
        <v>67</v>
      </c>
      <c r="I17" s="53">
        <f>H17/10</f>
        <v>6.7</v>
      </c>
    </row>
    <row r="18" spans="1:9" ht="16.5">
      <c r="A18" s="57">
        <v>11</v>
      </c>
      <c r="B18" s="57" t="s">
        <v>29</v>
      </c>
      <c r="C18" s="58" t="s">
        <v>7</v>
      </c>
      <c r="D18" s="58" t="s">
        <v>62</v>
      </c>
      <c r="E18" s="27"/>
      <c r="F18" s="17">
        <v>30</v>
      </c>
      <c r="G18" s="17">
        <v>36</v>
      </c>
      <c r="H18" s="16">
        <f>SUM(F18:G18)</f>
        <v>66</v>
      </c>
      <c r="I18" s="53">
        <f>H18/10</f>
        <v>6.6</v>
      </c>
    </row>
    <row r="19" spans="1:9" ht="16.5">
      <c r="A19" s="57">
        <v>12</v>
      </c>
      <c r="B19" s="57" t="s">
        <v>157</v>
      </c>
      <c r="C19" s="58" t="s">
        <v>7</v>
      </c>
      <c r="D19" s="58" t="s">
        <v>158</v>
      </c>
      <c r="E19" s="31"/>
      <c r="F19" s="32">
        <v>28</v>
      </c>
      <c r="G19" s="32">
        <v>37.5</v>
      </c>
      <c r="H19" s="16">
        <f>SUM(F19:G19)</f>
        <v>65.5</v>
      </c>
      <c r="I19" s="53">
        <f>H19/10</f>
        <v>6.55</v>
      </c>
    </row>
    <row r="20" spans="1:9" ht="16.5">
      <c r="A20" s="57">
        <v>13</v>
      </c>
      <c r="B20" s="57" t="s">
        <v>23</v>
      </c>
      <c r="C20" s="58" t="s">
        <v>7</v>
      </c>
      <c r="D20" s="58" t="s">
        <v>62</v>
      </c>
      <c r="E20" s="31"/>
      <c r="F20" s="32">
        <v>33.5</v>
      </c>
      <c r="G20" s="32">
        <v>29.5</v>
      </c>
      <c r="H20" s="16">
        <f>SUM(F20:G20)</f>
        <v>63</v>
      </c>
      <c r="I20" s="53">
        <f>H20/10</f>
        <v>6.3</v>
      </c>
    </row>
    <row r="21" spans="1:9" ht="16.5">
      <c r="A21" s="57">
        <v>14</v>
      </c>
      <c r="B21" s="57" t="s">
        <v>164</v>
      </c>
      <c r="C21" s="58" t="s">
        <v>7</v>
      </c>
      <c r="D21" s="58" t="s">
        <v>126</v>
      </c>
      <c r="E21" s="33"/>
      <c r="F21" s="32">
        <v>23</v>
      </c>
      <c r="G21" s="32">
        <v>40</v>
      </c>
      <c r="H21" s="16">
        <f>SUM(F21:G21)</f>
        <v>63</v>
      </c>
      <c r="I21" s="53">
        <f>H21/10</f>
        <v>6.3</v>
      </c>
    </row>
    <row r="22" spans="1:9" ht="16.5">
      <c r="A22" s="57">
        <v>15</v>
      </c>
      <c r="B22" s="57" t="s">
        <v>170</v>
      </c>
      <c r="C22" s="58" t="s">
        <v>7</v>
      </c>
      <c r="D22" s="58" t="s">
        <v>69</v>
      </c>
      <c r="E22" s="26"/>
      <c r="F22" s="29">
        <v>30</v>
      </c>
      <c r="G22" s="29">
        <v>32</v>
      </c>
      <c r="H22" s="16">
        <f>SUM(F22:G22)</f>
        <v>62</v>
      </c>
      <c r="I22" s="53">
        <f>H22/10</f>
        <v>6.2</v>
      </c>
    </row>
    <row r="23" spans="1:9" ht="16.5">
      <c r="A23" s="57">
        <v>16</v>
      </c>
      <c r="B23" s="57" t="s">
        <v>149</v>
      </c>
      <c r="C23" s="58" t="s">
        <v>7</v>
      </c>
      <c r="D23" s="58" t="s">
        <v>69</v>
      </c>
      <c r="E23" s="33"/>
      <c r="F23" s="32">
        <v>29.5</v>
      </c>
      <c r="G23" s="30">
        <v>31.5</v>
      </c>
      <c r="H23" s="16">
        <f>SUM(F23:G23)</f>
        <v>61</v>
      </c>
      <c r="I23" s="53">
        <f>H23/10</f>
        <v>6.1</v>
      </c>
    </row>
    <row r="24" spans="1:9" ht="31.5">
      <c r="A24" s="57">
        <v>17</v>
      </c>
      <c r="B24" s="57" t="s">
        <v>167</v>
      </c>
      <c r="C24" s="58" t="s">
        <v>7</v>
      </c>
      <c r="D24" s="58" t="s">
        <v>92</v>
      </c>
      <c r="E24" s="27"/>
      <c r="F24" s="17">
        <v>35</v>
      </c>
      <c r="G24" s="17">
        <v>24</v>
      </c>
      <c r="H24" s="16">
        <f>SUM(F24:G24)</f>
        <v>59</v>
      </c>
      <c r="I24" s="53">
        <f>H24/10</f>
        <v>5.9</v>
      </c>
    </row>
    <row r="25" spans="1:9" ht="16.5">
      <c r="A25" s="57">
        <v>18</v>
      </c>
      <c r="B25" s="57" t="s">
        <v>171</v>
      </c>
      <c r="C25" s="58" t="s">
        <v>7</v>
      </c>
      <c r="D25" s="58" t="s">
        <v>69</v>
      </c>
      <c r="E25" s="26"/>
      <c r="F25" s="17">
        <v>26</v>
      </c>
      <c r="G25" s="17">
        <v>31.5</v>
      </c>
      <c r="H25" s="16">
        <f>SUM(F25:G25)</f>
        <v>57.5</v>
      </c>
      <c r="I25" s="53">
        <f>H25/10</f>
        <v>5.75</v>
      </c>
    </row>
    <row r="26" spans="1:9" ht="16.5">
      <c r="A26" s="57">
        <v>19</v>
      </c>
      <c r="B26" s="57" t="s">
        <v>146</v>
      </c>
      <c r="C26" s="58" t="s">
        <v>7</v>
      </c>
      <c r="D26" s="58" t="s">
        <v>69</v>
      </c>
      <c r="E26" s="33"/>
      <c r="F26" s="32">
        <v>28.5</v>
      </c>
      <c r="G26" s="32">
        <v>27.5</v>
      </c>
      <c r="H26" s="16">
        <f>SUM(F26:G26)</f>
        <v>56</v>
      </c>
      <c r="I26" s="53">
        <f>H26/10</f>
        <v>5.6</v>
      </c>
    </row>
    <row r="27" spans="1:9" ht="16.5">
      <c r="A27" s="57">
        <v>20</v>
      </c>
      <c r="B27" s="57" t="s">
        <v>169</v>
      </c>
      <c r="C27" s="58" t="s">
        <v>7</v>
      </c>
      <c r="D27" s="58" t="s">
        <v>64</v>
      </c>
      <c r="E27" s="25"/>
      <c r="F27" s="17">
        <v>29</v>
      </c>
      <c r="G27" s="17">
        <v>24</v>
      </c>
      <c r="H27" s="16">
        <f>SUM(F27:G27)</f>
        <v>53</v>
      </c>
      <c r="I27" s="53">
        <f>H27/10</f>
        <v>5.3</v>
      </c>
    </row>
    <row r="28" spans="1:9" ht="16.5">
      <c r="A28" s="57">
        <v>21</v>
      </c>
      <c r="B28" s="57" t="s">
        <v>156</v>
      </c>
      <c r="C28" s="58" t="s">
        <v>7</v>
      </c>
      <c r="D28" s="58" t="s">
        <v>79</v>
      </c>
      <c r="E28" s="26"/>
      <c r="F28" s="32">
        <v>30.5</v>
      </c>
      <c r="G28" s="32">
        <v>21.5</v>
      </c>
      <c r="H28" s="16">
        <f>SUM(F28:G28)</f>
        <v>52</v>
      </c>
      <c r="I28" s="53">
        <f>H28/10</f>
        <v>5.2</v>
      </c>
    </row>
    <row r="29" spans="1:9" ht="16.5">
      <c r="A29" s="57">
        <v>22</v>
      </c>
      <c r="B29" s="57" t="s">
        <v>162</v>
      </c>
      <c r="C29" s="58" t="s">
        <v>7</v>
      </c>
      <c r="D29" s="58" t="s">
        <v>67</v>
      </c>
      <c r="E29" s="26"/>
      <c r="F29" s="32">
        <v>28.5</v>
      </c>
      <c r="G29" s="32">
        <v>23.5</v>
      </c>
      <c r="H29" s="16">
        <f>SUM(F29:G29)</f>
        <v>52</v>
      </c>
      <c r="I29" s="53">
        <f>H29/10</f>
        <v>5.2</v>
      </c>
    </row>
    <row r="30" spans="1:9" ht="16.5">
      <c r="A30" s="57">
        <v>23</v>
      </c>
      <c r="B30" s="57" t="s">
        <v>153</v>
      </c>
      <c r="C30" s="58" t="s">
        <v>7</v>
      </c>
      <c r="D30" s="58" t="s">
        <v>67</v>
      </c>
      <c r="E30" s="27"/>
      <c r="F30" s="17">
        <v>33</v>
      </c>
      <c r="G30" s="17">
        <v>17.5</v>
      </c>
      <c r="H30" s="16">
        <f>SUM(F30:G30)</f>
        <v>50.5</v>
      </c>
      <c r="I30" s="53">
        <f>H30/10</f>
        <v>5.05</v>
      </c>
    </row>
    <row r="31" spans="1:9" ht="16.5">
      <c r="A31" s="57">
        <v>24</v>
      </c>
      <c r="B31" s="69" t="s">
        <v>166</v>
      </c>
      <c r="C31" s="58" t="s">
        <v>7</v>
      </c>
      <c r="D31" s="58" t="s">
        <v>104</v>
      </c>
      <c r="E31" s="26"/>
      <c r="F31" s="32">
        <v>26.5</v>
      </c>
      <c r="G31" s="32">
        <v>23</v>
      </c>
      <c r="H31" s="16">
        <f>SUM(F31:G31)</f>
        <v>49.5</v>
      </c>
      <c r="I31" s="53">
        <f>H31/10</f>
        <v>4.95</v>
      </c>
    </row>
    <row r="32" spans="1:9" ht="16.5">
      <c r="A32" s="57">
        <v>25</v>
      </c>
      <c r="B32" s="57" t="s">
        <v>155</v>
      </c>
      <c r="C32" s="58" t="s">
        <v>7</v>
      </c>
      <c r="D32" s="58" t="s">
        <v>79</v>
      </c>
      <c r="E32" s="26"/>
      <c r="F32" s="32">
        <v>25</v>
      </c>
      <c r="G32" s="32">
        <v>21</v>
      </c>
      <c r="H32" s="16">
        <f>SUM(F32:G32)</f>
        <v>46</v>
      </c>
      <c r="I32" s="53">
        <f>H32/10</f>
        <v>4.5999999999999996</v>
      </c>
    </row>
    <row r="33" spans="1:9" ht="16.5">
      <c r="A33" s="57">
        <v>26</v>
      </c>
      <c r="B33" s="57" t="s">
        <v>160</v>
      </c>
      <c r="C33" s="58" t="s">
        <v>7</v>
      </c>
      <c r="D33" s="58" t="s">
        <v>126</v>
      </c>
      <c r="E33" s="14"/>
      <c r="F33" s="32">
        <v>24</v>
      </c>
      <c r="G33" s="32">
        <v>22</v>
      </c>
      <c r="H33" s="16">
        <f>SUM(F33:G33)</f>
        <v>46</v>
      </c>
      <c r="I33" s="53">
        <f>H33/10</f>
        <v>4.5999999999999996</v>
      </c>
    </row>
    <row r="34" spans="1:9" ht="16.5">
      <c r="A34" s="57">
        <v>27</v>
      </c>
      <c r="B34" s="57" t="s">
        <v>147</v>
      </c>
      <c r="C34" s="58" t="s">
        <v>7</v>
      </c>
      <c r="D34" s="58" t="s">
        <v>126</v>
      </c>
      <c r="E34" s="25"/>
      <c r="F34" s="29">
        <v>29.5</v>
      </c>
      <c r="G34" s="29">
        <v>16</v>
      </c>
      <c r="H34" s="16">
        <f>SUM(F34:G34)</f>
        <v>45.5</v>
      </c>
      <c r="I34" s="53">
        <f>H34/10</f>
        <v>4.55</v>
      </c>
    </row>
    <row r="35" spans="1:9" ht="16.5">
      <c r="A35" s="57">
        <v>28</v>
      </c>
      <c r="B35" s="70" t="s">
        <v>168</v>
      </c>
      <c r="C35" s="71" t="s">
        <v>7</v>
      </c>
      <c r="D35" s="71" t="s">
        <v>158</v>
      </c>
      <c r="E35" s="27"/>
      <c r="F35" s="17">
        <v>23</v>
      </c>
      <c r="G35" s="17">
        <v>19</v>
      </c>
      <c r="H35" s="16">
        <f>SUM(F35:G35)</f>
        <v>42</v>
      </c>
      <c r="I35" s="53">
        <f>H35/10</f>
        <v>4.2</v>
      </c>
    </row>
    <row r="36" spans="1:9" ht="16.5">
      <c r="A36" s="57">
        <v>29</v>
      </c>
      <c r="B36" s="57" t="s">
        <v>159</v>
      </c>
      <c r="C36" s="58" t="s">
        <v>7</v>
      </c>
      <c r="D36" s="58" t="s">
        <v>62</v>
      </c>
      <c r="E36" s="26"/>
      <c r="F36" s="32" t="s">
        <v>27</v>
      </c>
      <c r="G36" s="32"/>
      <c r="H36" s="16"/>
      <c r="I36" s="53"/>
    </row>
    <row r="39" spans="1:9">
      <c r="D39" s="56" t="s">
        <v>13</v>
      </c>
      <c r="E39" s="56"/>
      <c r="F39" s="56"/>
      <c r="G39" s="56"/>
      <c r="H39" s="56"/>
      <c r="I39" s="1"/>
    </row>
  </sheetData>
  <autoFilter ref="A7:I37">
    <sortState ref="A8:I38">
      <sortCondition descending="1" ref="I7:I38"/>
    </sortState>
  </autoFilter>
  <sortState ref="A8:I36">
    <sortCondition descending="1" ref="I8:I36"/>
  </sortState>
  <mergeCells count="4">
    <mergeCell ref="A5:I5"/>
    <mergeCell ref="A1:I1"/>
    <mergeCell ref="A2:I2"/>
    <mergeCell ref="A3:I3"/>
  </mergeCells>
  <conditionalFormatting sqref="B8:B34">
    <cfRule type="duplicateValues" dxfId="7" priority="3"/>
    <cfRule type="duplicateValues" dxfId="6" priority="4"/>
  </conditionalFormatting>
  <conditionalFormatting sqref="A8:A36">
    <cfRule type="duplicateValues" dxfId="5" priority="1"/>
    <cfRule type="duplicateValues" dxfId="4" priority="2"/>
  </conditionalFormatting>
  <pageMargins left="0.31496062992125984" right="0.31496062992125984" top="0.31496062992125984" bottom="0.74803149606299213" header="0.31496062992125984" footer="0.31496062992125984"/>
  <pageSetup scale="74" fitToHeight="0" orientation="landscape" r:id="rId1"/>
  <headerFooter>
    <oddFooter>&amp;CPRESEDINTE EXECUTIV,
prof. Traian DOROBANŢU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4</vt:i4>
      </vt:variant>
    </vt:vector>
  </HeadingPairs>
  <TitlesOfParts>
    <vt:vector size="9" baseType="lpstr">
      <vt:lpstr>VIII</vt:lpstr>
      <vt:lpstr>IX</vt:lpstr>
      <vt:lpstr>X</vt:lpstr>
      <vt:lpstr>XI</vt:lpstr>
      <vt:lpstr>XII</vt:lpstr>
      <vt:lpstr>IX!Imprimare_titluri</vt:lpstr>
      <vt:lpstr>VIII!Imprimare_titluri</vt:lpstr>
      <vt:lpstr>XI!Imprimare_titluri</vt:lpstr>
      <vt:lpstr>XII!Imprimare_titluri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Utilizator</cp:lastModifiedBy>
  <cp:lastPrinted>2017-03-18T18:16:25Z</cp:lastPrinted>
  <dcterms:created xsi:type="dcterms:W3CDTF">2014-03-07T19:33:44Z</dcterms:created>
  <dcterms:modified xsi:type="dcterms:W3CDTF">2017-03-18T18:16:27Z</dcterms:modified>
</cp:coreProperties>
</file>