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235" yWindow="30" windowWidth="14115" windowHeight="11760"/>
  </bookViews>
  <sheets>
    <sheet name="contestatii" sheetId="1" r:id="rId1"/>
  </sheets>
  <definedNames>
    <definedName name="_xlnm._FilterDatabase" localSheetId="0" hidden="1">contestatii!$A$7:$K$25</definedName>
    <definedName name="_xlnm.Print_Titles" localSheetId="0">contestatii!$7:$7</definedName>
  </definedNames>
  <calcPr calcId="125725"/>
</workbook>
</file>

<file path=xl/calcChain.xml><?xml version="1.0" encoding="utf-8"?>
<calcChain xmlns="http://schemas.openxmlformats.org/spreadsheetml/2006/main">
  <c r="J9" i="1"/>
  <c r="K9" s="1"/>
  <c r="G9"/>
  <c r="J8"/>
  <c r="G8"/>
  <c r="K8" l="1"/>
  <c r="J16"/>
  <c r="J22"/>
  <c r="J21"/>
  <c r="J20"/>
  <c r="J14"/>
  <c r="J24"/>
  <c r="J11"/>
  <c r="J23"/>
  <c r="J19"/>
  <c r="J25"/>
  <c r="J17"/>
  <c r="J18"/>
  <c r="J15"/>
  <c r="J13"/>
  <c r="J10"/>
  <c r="J12"/>
  <c r="G12" l="1"/>
  <c r="K12" s="1"/>
  <c r="G16"/>
  <c r="K16" s="1"/>
  <c r="G22"/>
  <c r="K22" s="1"/>
  <c r="G21"/>
  <c r="K21" s="1"/>
  <c r="G20"/>
  <c r="K20" s="1"/>
  <c r="G14"/>
  <c r="K14" s="1"/>
  <c r="G24"/>
  <c r="K24" s="1"/>
  <c r="G11"/>
  <c r="K11" s="1"/>
  <c r="G23"/>
  <c r="K23" s="1"/>
  <c r="G19"/>
  <c r="K19" s="1"/>
  <c r="G25"/>
  <c r="K25" s="1"/>
  <c r="G17"/>
  <c r="K17" s="1"/>
  <c r="G18"/>
  <c r="K18" s="1"/>
  <c r="G15"/>
  <c r="K15" s="1"/>
  <c r="G13"/>
  <c r="K13" s="1"/>
  <c r="G10"/>
  <c r="K10" s="1"/>
</calcChain>
</file>

<file path=xl/sharedStrings.xml><?xml version="1.0" encoding="utf-8"?>
<sst xmlns="http://schemas.openxmlformats.org/spreadsheetml/2006/main" count="73" uniqueCount="51">
  <si>
    <t>Numele  şi prenumele elevului</t>
  </si>
  <si>
    <t>Clasa</t>
  </si>
  <si>
    <t>Unitatea scolara</t>
  </si>
  <si>
    <t>Nr. crt.</t>
  </si>
  <si>
    <t>COLEGIUL TEHNIC DE ARTE SI MESERII "CONSTANTIN BRÂNCUȘI"</t>
  </si>
  <si>
    <t>PRESEDINTE EXECUTIV,</t>
  </si>
  <si>
    <t>prof. dr. Laurentiu PUICIN</t>
  </si>
  <si>
    <t>Secretar,</t>
  </si>
  <si>
    <t>prof. Cosmin FLORICEL</t>
  </si>
  <si>
    <t>OLIMPIADA DE ISTORIE -FAZA JUDEȚEANĂ 17.03.2018</t>
  </si>
  <si>
    <t>REZULTATE  LA CONTESTAȚII 19.03.2018</t>
  </si>
  <si>
    <t>Puctaj final</t>
  </si>
  <si>
    <t>Punctaj initial Subiectul I</t>
  </si>
  <si>
    <t>Punctaj initial Subiectul II</t>
  </si>
  <si>
    <t xml:space="preserve">Total Punctaj iniţial </t>
  </si>
  <si>
    <t>Punctaj contestatie Subiectul I</t>
  </si>
  <si>
    <t>Punctaj contestatie Subiectul II</t>
  </si>
  <si>
    <t>PREDA-POPESCU C. MIRCEA-SABIN</t>
  </si>
  <si>
    <t>IX</t>
  </si>
  <si>
    <t xml:space="preserve">C.N. ,,CAROL I” </t>
  </si>
  <si>
    <t>PĂTRA C. IRINA-FLORENTINA</t>
  </si>
  <si>
    <t>X</t>
  </si>
  <si>
    <t>LICEUL TEORETIC "MIHAI VITEAZUL"</t>
  </si>
  <si>
    <t>CIOARĂ C. ANDREEA-BIANCA</t>
  </si>
  <si>
    <t>XII</t>
  </si>
  <si>
    <t>PUIU Ş. LIVIA LORENA</t>
  </si>
  <si>
    <t>XI</t>
  </si>
  <si>
    <t>COLEGIUL NAŢIONAL "FRAŢII BUZESTI"</t>
  </si>
  <si>
    <t>PISOI I. COSMINA-GABRIELA</t>
  </si>
  <si>
    <t>LICEUL TEORETIC HENRI COANDA</t>
  </si>
  <si>
    <t>BOARNĂ-NICOLA L. ANDREEA-MARIA</t>
  </si>
  <si>
    <t>CORCOVEANU V.M. TUDOR-ANDREI</t>
  </si>
  <si>
    <t>VIII</t>
  </si>
  <si>
    <t>ȘCOALA GIMNAZIALA SF DUMITRU</t>
  </si>
  <si>
    <t>FIRULEASA B. SARAH-ȘTEFANIA</t>
  </si>
  <si>
    <t>ȘCOALA GIMNAZIALĂ ,,TRAIAN,, CRAIOVA</t>
  </si>
  <si>
    <t>PAȚĂ I. IRINA-MARIA</t>
  </si>
  <si>
    <t>COLEGIUL NAȚIONAL ELENA CUZA</t>
  </si>
  <si>
    <t>MIHALCEA S. TEODORA-ANDREEA</t>
  </si>
  <si>
    <t>FILIPESCU D.I. DANIEL-ȘTEFAN</t>
  </si>
  <si>
    <t>C.N.PEDAGOGIC ” ȘTEFAN VELOVAN”</t>
  </si>
  <si>
    <t>MONTOIS C. DAVID JACKY</t>
  </si>
  <si>
    <t>LICEUL VOLTAIRE</t>
  </si>
  <si>
    <t>SPÎNU S. RALUCA</t>
  </si>
  <si>
    <t>PIȚICĂ I.M. GIULIA-RAMONA-ANDREEA</t>
  </si>
  <si>
    <t>TOBĂ G.D. ELENA-GABRIELA-IOANA</t>
  </si>
  <si>
    <t>BORDEI -LUNGU F. IULIA CATALINA ANDREEA</t>
  </si>
  <si>
    <t>VULCĂNESCU I.M. ALEXANDRU -FLORIAN</t>
  </si>
  <si>
    <t>GURAN G.M SEBASTIAN-DIETER</t>
  </si>
  <si>
    <t xml:space="preserve">Total Punctaj contestaţie </t>
  </si>
  <si>
    <t>Afișat azi: 19.03.2018 ora:21:30</t>
  </si>
</sst>
</file>

<file path=xl/styles.xml><?xml version="1.0" encoding="utf-8"?>
<styleSheet xmlns="http://schemas.openxmlformats.org/spreadsheetml/2006/main">
  <numFmts count="3">
    <numFmt numFmtId="164" formatCode="[$-409]General"/>
    <numFmt numFmtId="165" formatCode="[$$-409]#,##0.00;[Red]&quot;-&quot;[$$-409]#,##0.00"/>
    <numFmt numFmtId="166" formatCode="0.0"/>
  </numFmts>
  <fonts count="17">
    <font>
      <sz val="11"/>
      <color theme="1"/>
      <name val="Calibri"/>
      <family val="2"/>
      <scheme val="minor"/>
    </font>
    <font>
      <sz val="12"/>
      <color theme="1"/>
      <name val="Book Antiqua"/>
      <family val="1"/>
      <charset val="238"/>
    </font>
    <font>
      <sz val="20"/>
      <color theme="1"/>
      <name val="Book Antiqua"/>
      <family val="1"/>
    </font>
    <font>
      <sz val="10"/>
      <color rgb="FF000000"/>
      <name val="Arial1"/>
      <charset val="238"/>
    </font>
    <font>
      <b/>
      <sz val="12"/>
      <color theme="1"/>
      <name val="Book Antiqua"/>
      <family val="1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theme="1"/>
      <name val="Book Antiqua"/>
      <family val="1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Cambria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</font>
    <font>
      <sz val="10"/>
      <color theme="1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/>
    <xf numFmtId="0" fontId="7" fillId="0" borderId="0" applyNumberFormat="0" applyBorder="0" applyProtection="0"/>
    <xf numFmtId="165" fontId="7" fillId="0" borderId="0" applyBorder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 wrapText="1"/>
    </xf>
    <xf numFmtId="166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7">
    <cellStyle name="Excel Built-in Normal" xfId="1"/>
    <cellStyle name="Heading" xfId="2"/>
    <cellStyle name="Heading1" xfId="3"/>
    <cellStyle name="Normal" xfId="0" builtinId="0"/>
    <cellStyle name="Normal 2" xfId="4"/>
    <cellStyle name="Result" xfId="5"/>
    <cellStyle name="Result2" xfId="6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964"/>
      <color rgb="FFACDF7D"/>
      <color rgb="FFB7E6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13" zoomScale="90" zoomScaleNormal="90" workbookViewId="0">
      <selection activeCell="I15" sqref="I15"/>
    </sheetView>
  </sheetViews>
  <sheetFormatPr defaultRowHeight="16.5"/>
  <cols>
    <col min="1" max="1" width="5.5703125" style="1" customWidth="1"/>
    <col min="2" max="2" width="31.5703125" style="4" customWidth="1"/>
    <col min="3" max="3" width="7.42578125" style="3" customWidth="1"/>
    <col min="4" max="4" width="31.5703125" style="1" customWidth="1"/>
    <col min="5" max="5" width="11.28515625" style="2" customWidth="1"/>
    <col min="6" max="6" width="11.7109375" style="2" customWidth="1"/>
    <col min="7" max="7" width="9.42578125" style="5" customWidth="1"/>
    <col min="8" max="8" width="12.7109375" style="5" customWidth="1"/>
    <col min="9" max="9" width="13.42578125" style="5" customWidth="1"/>
    <col min="10" max="10" width="11.7109375" style="5" customWidth="1"/>
    <col min="11" max="11" width="9.28515625" style="10" customWidth="1"/>
    <col min="12" max="16384" width="9.140625" style="1"/>
  </cols>
  <sheetData>
    <row r="1" spans="1:11">
      <c r="A1" s="22" t="s">
        <v>50</v>
      </c>
      <c r="B1" s="23"/>
    </row>
    <row r="2" spans="1:11" ht="18.7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6.5" customHeight="1">
      <c r="A3" s="47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6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26.25">
      <c r="A5" s="46" t="s">
        <v>10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7" spans="1:11" ht="57">
      <c r="A7" s="7" t="s">
        <v>3</v>
      </c>
      <c r="B7" s="8" t="s">
        <v>0</v>
      </c>
      <c r="C7" s="8" t="s">
        <v>1</v>
      </c>
      <c r="D7" s="8" t="s">
        <v>2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49</v>
      </c>
      <c r="K7" s="7" t="s">
        <v>11</v>
      </c>
    </row>
    <row r="8" spans="1:11" ht="31.5">
      <c r="A8" s="7">
        <v>1</v>
      </c>
      <c r="B8" s="33" t="s">
        <v>31</v>
      </c>
      <c r="C8" s="34" t="s">
        <v>32</v>
      </c>
      <c r="D8" s="35" t="s">
        <v>33</v>
      </c>
      <c r="E8" s="36">
        <v>38</v>
      </c>
      <c r="F8" s="36">
        <v>36</v>
      </c>
      <c r="G8" s="9">
        <f t="shared" ref="G8:G25" si="0">SUM(E8:F8)</f>
        <v>74</v>
      </c>
      <c r="H8" s="41">
        <v>35</v>
      </c>
      <c r="I8" s="43">
        <v>37</v>
      </c>
      <c r="J8" s="6">
        <f t="shared" ref="J8:J25" si="1">SUM(H8:I8)</f>
        <v>72</v>
      </c>
      <c r="K8" s="12">
        <f t="shared" ref="K8:K25" si="2">IF(J8-G8&gt;=5,J8,IF(G8-J8&gt;=5,J8,G8))</f>
        <v>74</v>
      </c>
    </row>
    <row r="9" spans="1:11" ht="31.5">
      <c r="A9" s="7">
        <v>2</v>
      </c>
      <c r="B9" s="33" t="s">
        <v>34</v>
      </c>
      <c r="C9" s="34" t="s">
        <v>32</v>
      </c>
      <c r="D9" s="35" t="s">
        <v>35</v>
      </c>
      <c r="E9" s="36">
        <v>48</v>
      </c>
      <c r="F9" s="36">
        <v>43.5</v>
      </c>
      <c r="G9" s="9">
        <f t="shared" si="0"/>
        <v>91.5</v>
      </c>
      <c r="H9" s="41">
        <v>43</v>
      </c>
      <c r="I9" s="43">
        <v>48</v>
      </c>
      <c r="J9" s="6">
        <f t="shared" si="1"/>
        <v>91</v>
      </c>
      <c r="K9" s="12">
        <f t="shared" si="2"/>
        <v>91.5</v>
      </c>
    </row>
    <row r="10" spans="1:11" ht="27.75" customHeight="1">
      <c r="A10" s="7">
        <v>3</v>
      </c>
      <c r="B10" s="29" t="s">
        <v>48</v>
      </c>
      <c r="C10" s="25" t="s">
        <v>18</v>
      </c>
      <c r="D10" s="26" t="s">
        <v>37</v>
      </c>
      <c r="E10" s="28">
        <v>42</v>
      </c>
      <c r="F10" s="30">
        <v>37.5</v>
      </c>
      <c r="G10" s="11">
        <f t="shared" si="0"/>
        <v>79.5</v>
      </c>
      <c r="H10" s="41">
        <v>41</v>
      </c>
      <c r="I10" s="41">
        <v>38</v>
      </c>
      <c r="J10" s="6">
        <f t="shared" si="1"/>
        <v>79</v>
      </c>
      <c r="K10" s="12">
        <f t="shared" si="2"/>
        <v>79.5</v>
      </c>
    </row>
    <row r="11" spans="1:11" ht="24" customHeight="1">
      <c r="A11" s="7">
        <v>4</v>
      </c>
      <c r="B11" s="29" t="s">
        <v>38</v>
      </c>
      <c r="C11" s="38" t="s">
        <v>18</v>
      </c>
      <c r="D11" s="26" t="s">
        <v>37</v>
      </c>
      <c r="E11" s="28">
        <v>33</v>
      </c>
      <c r="F11" s="30">
        <v>42.5</v>
      </c>
      <c r="G11" s="9">
        <f t="shared" si="0"/>
        <v>75.5</v>
      </c>
      <c r="H11" s="45">
        <v>33</v>
      </c>
      <c r="I11" s="43">
        <v>44</v>
      </c>
      <c r="J11" s="6">
        <f t="shared" si="1"/>
        <v>77</v>
      </c>
      <c r="K11" s="12">
        <f t="shared" si="2"/>
        <v>75.5</v>
      </c>
    </row>
    <row r="12" spans="1:11" ht="24.75" customHeight="1">
      <c r="A12" s="7">
        <v>5</v>
      </c>
      <c r="B12" s="24" t="s">
        <v>17</v>
      </c>
      <c r="C12" s="25" t="s">
        <v>18</v>
      </c>
      <c r="D12" s="26" t="s">
        <v>19</v>
      </c>
      <c r="E12" s="28">
        <v>38</v>
      </c>
      <c r="F12" s="28">
        <v>41</v>
      </c>
      <c r="G12" s="11">
        <f t="shared" si="0"/>
        <v>79</v>
      </c>
      <c r="H12" s="41">
        <v>40</v>
      </c>
      <c r="I12" s="36">
        <v>41</v>
      </c>
      <c r="J12" s="6">
        <f t="shared" si="1"/>
        <v>81</v>
      </c>
      <c r="K12" s="12">
        <f t="shared" si="2"/>
        <v>79</v>
      </c>
    </row>
    <row r="13" spans="1:11" ht="25.5">
      <c r="A13" s="7">
        <v>6</v>
      </c>
      <c r="B13" s="29" t="s">
        <v>47</v>
      </c>
      <c r="C13" s="25" t="s">
        <v>18</v>
      </c>
      <c r="D13" s="26" t="s">
        <v>37</v>
      </c>
      <c r="E13" s="28">
        <v>41</v>
      </c>
      <c r="F13" s="30">
        <v>31</v>
      </c>
      <c r="G13" s="9">
        <f t="shared" si="0"/>
        <v>72</v>
      </c>
      <c r="H13" s="43">
        <v>39</v>
      </c>
      <c r="I13" s="43">
        <v>32</v>
      </c>
      <c r="J13" s="6">
        <f t="shared" si="1"/>
        <v>71</v>
      </c>
      <c r="K13" s="12">
        <f t="shared" si="2"/>
        <v>72</v>
      </c>
    </row>
    <row r="14" spans="1:11" ht="30" customHeight="1">
      <c r="A14" s="7">
        <v>7</v>
      </c>
      <c r="B14" s="29" t="s">
        <v>30</v>
      </c>
      <c r="C14" s="25" t="s">
        <v>21</v>
      </c>
      <c r="D14" s="26" t="s">
        <v>27</v>
      </c>
      <c r="E14" s="32">
        <v>45</v>
      </c>
      <c r="F14" s="32">
        <v>48</v>
      </c>
      <c r="G14" s="9">
        <f t="shared" si="0"/>
        <v>93</v>
      </c>
      <c r="H14" s="43">
        <v>45</v>
      </c>
      <c r="I14" s="43">
        <v>47</v>
      </c>
      <c r="J14" s="6">
        <f t="shared" si="1"/>
        <v>92</v>
      </c>
      <c r="K14" s="12">
        <f t="shared" si="2"/>
        <v>93</v>
      </c>
    </row>
    <row r="15" spans="1:11" ht="30" customHeight="1">
      <c r="A15" s="7">
        <v>8</v>
      </c>
      <c r="B15" s="29" t="s">
        <v>46</v>
      </c>
      <c r="C15" s="38" t="s">
        <v>21</v>
      </c>
      <c r="D15" s="27" t="s">
        <v>37</v>
      </c>
      <c r="E15" s="32">
        <v>25</v>
      </c>
      <c r="F15" s="32">
        <v>38</v>
      </c>
      <c r="G15" s="9">
        <f t="shared" si="0"/>
        <v>63</v>
      </c>
      <c r="H15" s="42">
        <v>28</v>
      </c>
      <c r="I15" s="43">
        <v>35</v>
      </c>
      <c r="J15" s="6">
        <f t="shared" si="1"/>
        <v>63</v>
      </c>
      <c r="K15" s="12">
        <f t="shared" si="2"/>
        <v>63</v>
      </c>
    </row>
    <row r="16" spans="1:11" ht="23.25" customHeight="1">
      <c r="A16" s="7">
        <v>9</v>
      </c>
      <c r="B16" s="29" t="s">
        <v>20</v>
      </c>
      <c r="C16" s="25" t="s">
        <v>21</v>
      </c>
      <c r="D16" s="26" t="s">
        <v>22</v>
      </c>
      <c r="E16" s="28">
        <v>30</v>
      </c>
      <c r="F16" s="30">
        <v>25</v>
      </c>
      <c r="G16" s="11">
        <f t="shared" si="0"/>
        <v>55</v>
      </c>
      <c r="H16" s="36">
        <v>30</v>
      </c>
      <c r="I16" s="41">
        <v>22</v>
      </c>
      <c r="J16" s="6">
        <f t="shared" si="1"/>
        <v>52</v>
      </c>
      <c r="K16" s="12">
        <f t="shared" si="2"/>
        <v>55</v>
      </c>
    </row>
    <row r="17" spans="1:11" ht="30" customHeight="1">
      <c r="A17" s="7">
        <v>10</v>
      </c>
      <c r="B17" s="29" t="s">
        <v>44</v>
      </c>
      <c r="C17" s="25" t="s">
        <v>21</v>
      </c>
      <c r="D17" s="26" t="s">
        <v>37</v>
      </c>
      <c r="E17" s="28">
        <v>35</v>
      </c>
      <c r="F17" s="30">
        <v>29</v>
      </c>
      <c r="G17" s="9">
        <f t="shared" si="0"/>
        <v>64</v>
      </c>
      <c r="H17" s="43">
        <v>33</v>
      </c>
      <c r="I17" s="43">
        <v>28</v>
      </c>
      <c r="J17" s="6">
        <f t="shared" si="1"/>
        <v>61</v>
      </c>
      <c r="K17" s="12">
        <f t="shared" si="2"/>
        <v>64</v>
      </c>
    </row>
    <row r="18" spans="1:11" ht="25.5">
      <c r="A18" s="7">
        <v>11</v>
      </c>
      <c r="B18" s="29" t="s">
        <v>45</v>
      </c>
      <c r="C18" s="25" t="s">
        <v>21</v>
      </c>
      <c r="D18" s="26" t="s">
        <v>37</v>
      </c>
      <c r="E18" s="28">
        <v>40</v>
      </c>
      <c r="F18" s="30">
        <v>35</v>
      </c>
      <c r="G18" s="9">
        <f t="shared" si="0"/>
        <v>75</v>
      </c>
      <c r="H18" s="43">
        <v>45</v>
      </c>
      <c r="I18" s="42">
        <v>31</v>
      </c>
      <c r="J18" s="6">
        <f t="shared" si="1"/>
        <v>76</v>
      </c>
      <c r="K18" s="12">
        <f t="shared" si="2"/>
        <v>75</v>
      </c>
    </row>
    <row r="19" spans="1:11" ht="18.75" customHeight="1">
      <c r="A19" s="7">
        <v>12</v>
      </c>
      <c r="B19" s="29" t="s">
        <v>41</v>
      </c>
      <c r="C19" s="25" t="s">
        <v>26</v>
      </c>
      <c r="D19" s="26" t="s">
        <v>42</v>
      </c>
      <c r="E19" s="30">
        <v>38.5</v>
      </c>
      <c r="F19" s="30">
        <v>42.5</v>
      </c>
      <c r="G19" s="9">
        <f t="shared" si="0"/>
        <v>81</v>
      </c>
      <c r="H19" s="41">
        <v>35</v>
      </c>
      <c r="I19" s="43">
        <v>36</v>
      </c>
      <c r="J19" s="6">
        <f t="shared" si="1"/>
        <v>71</v>
      </c>
      <c r="K19" s="12">
        <f t="shared" si="2"/>
        <v>71</v>
      </c>
    </row>
    <row r="20" spans="1:11">
      <c r="A20" s="7">
        <v>13</v>
      </c>
      <c r="B20" s="29" t="s">
        <v>28</v>
      </c>
      <c r="C20" s="25" t="s">
        <v>26</v>
      </c>
      <c r="D20" s="26" t="s">
        <v>29</v>
      </c>
      <c r="E20" s="30">
        <v>44</v>
      </c>
      <c r="F20" s="30">
        <v>41.5</v>
      </c>
      <c r="G20" s="9">
        <f t="shared" si="0"/>
        <v>85.5</v>
      </c>
      <c r="H20" s="42">
        <v>47</v>
      </c>
      <c r="I20" s="41">
        <v>43</v>
      </c>
      <c r="J20" s="6">
        <f t="shared" si="1"/>
        <v>90</v>
      </c>
      <c r="K20" s="12">
        <f t="shared" si="2"/>
        <v>85.5</v>
      </c>
    </row>
    <row r="21" spans="1:11" ht="25.5">
      <c r="A21" s="7">
        <v>14</v>
      </c>
      <c r="B21" s="29" t="s">
        <v>25</v>
      </c>
      <c r="C21" s="25" t="s">
        <v>26</v>
      </c>
      <c r="D21" s="26" t="s">
        <v>27</v>
      </c>
      <c r="E21" s="30">
        <v>39</v>
      </c>
      <c r="F21" s="30">
        <v>29.5</v>
      </c>
      <c r="G21" s="11">
        <f t="shared" si="0"/>
        <v>68.5</v>
      </c>
      <c r="H21" s="36">
        <v>39</v>
      </c>
      <c r="I21" s="41">
        <v>22</v>
      </c>
      <c r="J21" s="6">
        <f t="shared" si="1"/>
        <v>61</v>
      </c>
      <c r="K21" s="12">
        <f t="shared" si="2"/>
        <v>61</v>
      </c>
    </row>
    <row r="22" spans="1:11" ht="25.5">
      <c r="A22" s="7">
        <v>15</v>
      </c>
      <c r="B22" s="29" t="s">
        <v>23</v>
      </c>
      <c r="C22" s="25" t="s">
        <v>24</v>
      </c>
      <c r="D22" s="26" t="s">
        <v>22</v>
      </c>
      <c r="E22" s="31">
        <v>41.5</v>
      </c>
      <c r="F22" s="31">
        <v>37</v>
      </c>
      <c r="G22" s="11">
        <f t="shared" si="0"/>
        <v>78.5</v>
      </c>
      <c r="H22" s="41">
        <v>40</v>
      </c>
      <c r="I22" s="41">
        <v>34</v>
      </c>
      <c r="J22" s="6">
        <f t="shared" si="1"/>
        <v>74</v>
      </c>
      <c r="K22" s="12">
        <f t="shared" si="2"/>
        <v>78.5</v>
      </c>
    </row>
    <row r="23" spans="1:11" ht="25.5">
      <c r="A23" s="7">
        <v>16</v>
      </c>
      <c r="B23" s="29" t="s">
        <v>39</v>
      </c>
      <c r="C23" s="25" t="s">
        <v>24</v>
      </c>
      <c r="D23" s="26" t="s">
        <v>40</v>
      </c>
      <c r="E23" s="39">
        <v>42</v>
      </c>
      <c r="F23" s="39">
        <v>36.5</v>
      </c>
      <c r="G23" s="9">
        <f t="shared" si="0"/>
        <v>78.5</v>
      </c>
      <c r="H23" s="43">
        <v>40</v>
      </c>
      <c r="I23" s="43">
        <v>32</v>
      </c>
      <c r="J23" s="6">
        <f t="shared" si="1"/>
        <v>72</v>
      </c>
      <c r="K23" s="12">
        <f t="shared" si="2"/>
        <v>72</v>
      </c>
    </row>
    <row r="24" spans="1:11">
      <c r="A24" s="7">
        <v>17</v>
      </c>
      <c r="B24" s="37" t="s">
        <v>36</v>
      </c>
      <c r="C24" s="38" t="s">
        <v>24</v>
      </c>
      <c r="D24" s="27" t="s">
        <v>37</v>
      </c>
      <c r="E24" s="39">
        <v>47.5</v>
      </c>
      <c r="F24" s="39">
        <v>43</v>
      </c>
      <c r="G24" s="9">
        <f t="shared" si="0"/>
        <v>90.5</v>
      </c>
      <c r="H24" s="44">
        <v>47.5</v>
      </c>
      <c r="I24" s="43">
        <v>44</v>
      </c>
      <c r="J24" s="6">
        <f t="shared" si="1"/>
        <v>91.5</v>
      </c>
      <c r="K24" s="12">
        <f t="shared" si="2"/>
        <v>90.5</v>
      </c>
    </row>
    <row r="25" spans="1:11" ht="25.5">
      <c r="A25" s="7">
        <v>18</v>
      </c>
      <c r="B25" s="29" t="s">
        <v>43</v>
      </c>
      <c r="C25" s="25" t="s">
        <v>24</v>
      </c>
      <c r="D25" s="26" t="s">
        <v>27</v>
      </c>
      <c r="E25" s="40">
        <v>40</v>
      </c>
      <c r="F25" s="40">
        <v>43</v>
      </c>
      <c r="G25" s="9">
        <f t="shared" si="0"/>
        <v>83</v>
      </c>
      <c r="H25" s="41">
        <v>35</v>
      </c>
      <c r="I25" s="43">
        <v>40</v>
      </c>
      <c r="J25" s="6">
        <f t="shared" si="1"/>
        <v>75</v>
      </c>
      <c r="K25" s="12">
        <f t="shared" si="2"/>
        <v>75</v>
      </c>
    </row>
    <row r="26" spans="1:11">
      <c r="A26" s="14"/>
      <c r="B26" s="15"/>
      <c r="C26" s="16"/>
      <c r="D26" s="17"/>
      <c r="E26" s="18"/>
      <c r="F26" s="18"/>
      <c r="G26" s="18"/>
      <c r="H26" s="18"/>
      <c r="I26" s="20"/>
      <c r="J26" s="19"/>
      <c r="K26" s="21"/>
    </row>
    <row r="27" spans="1:11">
      <c r="A27" s="14"/>
      <c r="B27" s="15"/>
      <c r="C27" s="16"/>
      <c r="D27" s="17"/>
      <c r="E27" s="18"/>
      <c r="F27" s="18"/>
      <c r="G27" s="18"/>
      <c r="H27" s="18"/>
      <c r="I27" s="20"/>
      <c r="J27" s="19"/>
      <c r="K27" s="21"/>
    </row>
    <row r="30" spans="1:11" ht="18.75">
      <c r="D30" s="13" t="s">
        <v>5</v>
      </c>
      <c r="H30" s="13" t="s">
        <v>7</v>
      </c>
    </row>
    <row r="31" spans="1:11" ht="18.75">
      <c r="D31" s="13" t="s">
        <v>6</v>
      </c>
      <c r="H31" s="13" t="s">
        <v>8</v>
      </c>
    </row>
  </sheetData>
  <sortState ref="A8:K25">
    <sortCondition ref="C8:C25"/>
    <sortCondition ref="B8:B25"/>
  </sortState>
  <mergeCells count="4">
    <mergeCell ref="A5:K5"/>
    <mergeCell ref="A3:K3"/>
    <mergeCell ref="A2:K2"/>
    <mergeCell ref="A4:K4"/>
  </mergeCells>
  <conditionalFormatting sqref="B10">
    <cfRule type="duplicateValues" dxfId="39" priority="71"/>
    <cfRule type="duplicateValues" dxfId="38" priority="72"/>
  </conditionalFormatting>
  <conditionalFormatting sqref="B11">
    <cfRule type="duplicateValues" dxfId="37" priority="67"/>
    <cfRule type="duplicateValues" dxfId="36" priority="68"/>
  </conditionalFormatting>
  <conditionalFormatting sqref="B12">
    <cfRule type="duplicateValues" dxfId="35" priority="65"/>
    <cfRule type="duplicateValues" dxfId="34" priority="66"/>
  </conditionalFormatting>
  <conditionalFormatting sqref="B13">
    <cfRule type="duplicateValues" dxfId="33" priority="63"/>
    <cfRule type="duplicateValues" dxfId="32" priority="64"/>
  </conditionalFormatting>
  <conditionalFormatting sqref="B25:B27">
    <cfRule type="duplicateValues" dxfId="31" priority="101"/>
    <cfRule type="duplicateValues" dxfId="30" priority="102"/>
  </conditionalFormatting>
  <conditionalFormatting sqref="B14">
    <cfRule type="duplicateValues" dxfId="29" priority="31"/>
    <cfRule type="duplicateValues" dxfId="28" priority="32"/>
  </conditionalFormatting>
  <conditionalFormatting sqref="B15">
    <cfRule type="duplicateValues" dxfId="27" priority="29"/>
    <cfRule type="duplicateValues" dxfId="26" priority="30"/>
  </conditionalFormatting>
  <conditionalFormatting sqref="B16">
    <cfRule type="duplicateValues" dxfId="25" priority="27"/>
    <cfRule type="duplicateValues" dxfId="24" priority="28"/>
  </conditionalFormatting>
  <conditionalFormatting sqref="B17">
    <cfRule type="duplicateValues" dxfId="23" priority="25"/>
    <cfRule type="duplicateValues" dxfId="22" priority="26"/>
  </conditionalFormatting>
  <conditionalFormatting sqref="B18">
    <cfRule type="duplicateValues" dxfId="21" priority="23"/>
    <cfRule type="duplicateValues" dxfId="20" priority="24"/>
  </conditionalFormatting>
  <conditionalFormatting sqref="B19">
    <cfRule type="duplicateValues" dxfId="19" priority="21"/>
    <cfRule type="duplicateValues" dxfId="18" priority="22"/>
  </conditionalFormatting>
  <conditionalFormatting sqref="B20">
    <cfRule type="duplicateValues" dxfId="17" priority="19"/>
    <cfRule type="duplicateValues" dxfId="16" priority="20"/>
  </conditionalFormatting>
  <conditionalFormatting sqref="B21">
    <cfRule type="duplicateValues" dxfId="15" priority="17"/>
    <cfRule type="duplicateValues" dxfId="14" priority="18"/>
  </conditionalFormatting>
  <conditionalFormatting sqref="B22">
    <cfRule type="duplicateValues" dxfId="13" priority="13"/>
    <cfRule type="duplicateValues" dxfId="12" priority="14"/>
  </conditionalFormatting>
  <conditionalFormatting sqref="B23">
    <cfRule type="duplicateValues" dxfId="11" priority="11"/>
    <cfRule type="duplicateValues" dxfId="10" priority="12"/>
  </conditionalFormatting>
  <conditionalFormatting sqref="B24">
    <cfRule type="duplicateValues" dxfId="9" priority="9"/>
    <cfRule type="duplicateValues" dxfId="8" priority="10"/>
  </conditionalFormatting>
  <conditionalFormatting sqref="B25">
    <cfRule type="duplicateValues" dxfId="7" priority="7"/>
    <cfRule type="duplicateValues" dxfId="6" priority="8"/>
  </conditionalFormatting>
  <conditionalFormatting sqref="B9">
    <cfRule type="duplicateValues" dxfId="5" priority="5"/>
    <cfRule type="duplicateValues" dxfId="4" priority="6"/>
  </conditionalFormatting>
  <conditionalFormatting sqref="B8">
    <cfRule type="duplicateValues" dxfId="3" priority="3"/>
    <cfRule type="duplicateValues" dxfId="2" priority="4"/>
  </conditionalFormatting>
  <conditionalFormatting sqref="B14:B24">
    <cfRule type="duplicateValues" dxfId="1" priority="103"/>
    <cfRule type="duplicateValues" dxfId="0" priority="104"/>
  </conditionalFormatting>
  <pageMargins left="0.31496062992125984" right="0.31496062992125984" top="0.15748031496062992" bottom="0.23622047244094491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contestatii</vt:lpstr>
      <vt:lpstr>contestatii!Imprimare_titluri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Unitate Scolara</dc:creator>
  <cp:lastModifiedBy>user</cp:lastModifiedBy>
  <cp:lastPrinted>2018-03-19T19:24:00Z</cp:lastPrinted>
  <dcterms:created xsi:type="dcterms:W3CDTF">2014-03-10T13:26:07Z</dcterms:created>
  <dcterms:modified xsi:type="dcterms:W3CDTF">2018-03-19T19:37:02Z</dcterms:modified>
</cp:coreProperties>
</file>